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840" windowWidth="11820" windowHeight="11310"/>
  </bookViews>
  <sheets>
    <sheet name="Index" sheetId="49" r:id="rId1"/>
    <sheet name="Notes" sheetId="48" r:id="rId2"/>
    <sheet name="Table 1" sheetId="29" r:id="rId3"/>
    <sheet name="Table 2" sheetId="45" r:id="rId4"/>
    <sheet name="Table 3" sheetId="30" r:id="rId5"/>
    <sheet name="Table 4" sheetId="31" r:id="rId6"/>
    <sheet name="Table 5" sheetId="32" r:id="rId7"/>
    <sheet name="Table 6 " sheetId="34" r:id="rId8"/>
    <sheet name="Table 7" sheetId="33" r:id="rId9"/>
    <sheet name="Table 8" sheetId="35" r:id="rId10"/>
    <sheet name="Table 9" sheetId="13" r:id="rId11"/>
    <sheet name="Table 10" sheetId="25" r:id="rId12"/>
    <sheet name="Table 11" sheetId="2" r:id="rId13"/>
    <sheet name="Table 12" sheetId="26" r:id="rId14"/>
    <sheet name="Table 13" sheetId="21" r:id="rId15"/>
    <sheet name="Table 14" sheetId="22" r:id="rId16"/>
    <sheet name="Table 15" sheetId="46" r:id="rId17"/>
    <sheet name="Table 16" sheetId="47" r:id="rId18"/>
  </sheets>
  <definedNames>
    <definedName name="_IDX8" localSheetId="10">'Table 9'!$A$2</definedName>
    <definedName name="Calendar_year_table">#REF!</definedName>
    <definedName name="Calendar_year_table_4">#REF!</definedName>
    <definedName name="Calendar_year_table_5">#REF!</definedName>
    <definedName name="Financial_year_table">#REF!</definedName>
    <definedName name="Financial_year_table_4" localSheetId="17">#REF!</definedName>
    <definedName name="Financial_year_table_4">#REF!</definedName>
    <definedName name="Financial_year_table_5" localSheetId="17">#REF!</definedName>
    <definedName name="Financial_year_table_5">#REF!</definedName>
    <definedName name="IDX" localSheetId="2">'Table 1'!$A$2</definedName>
    <definedName name="IDX" localSheetId="12">'Table 11'!$A$2</definedName>
    <definedName name="IDX" localSheetId="13">'Table 12'!$A$2</definedName>
    <definedName name="IDX" localSheetId="14">'Table 13'!$A$2</definedName>
    <definedName name="IDX" localSheetId="15">'Table 14'!$A$2</definedName>
    <definedName name="IDX" localSheetId="3">'Table 2'!$A$2</definedName>
    <definedName name="IDX" localSheetId="4">'Table 3'!$A$2</definedName>
    <definedName name="IDX" localSheetId="5">'Table 4'!$A$2</definedName>
    <definedName name="IDX" localSheetId="6">'Table 5'!$A$2</definedName>
    <definedName name="IDX" localSheetId="7">'Table 6 '!$A$2</definedName>
    <definedName name="IDX" localSheetId="8">'Table 7'!$A$2</definedName>
    <definedName name="IDX" localSheetId="9">'Table 8'!$A$2</definedName>
    <definedName name="_xlnm.Print_Area" localSheetId="2">'Table 1'!$A$2:$D$20</definedName>
    <definedName name="_xlnm.Print_Area" localSheetId="11">'Table 10'!$A$2:$E$53</definedName>
    <definedName name="_xlnm.Print_Area" localSheetId="12">'Table 11'!$A$2:$D$19</definedName>
    <definedName name="_xlnm.Print_Area" localSheetId="13">'Table 12'!$A$2:$J$41</definedName>
    <definedName name="_xlnm.Print_Area" localSheetId="14">'Table 13'!$A$2:$D$35</definedName>
    <definedName name="_xlnm.Print_Area" localSheetId="15">'Table 14'!$A$2:$D$35</definedName>
    <definedName name="_xlnm.Print_Area" localSheetId="16">'Table 15'!$A$2:$K$49</definedName>
    <definedName name="_xlnm.Print_Area" localSheetId="17">'Table 16'!$A$2:$U$14</definedName>
    <definedName name="_xlnm.Print_Area" localSheetId="3">'Table 2'!$A$2:$D$35</definedName>
    <definedName name="_xlnm.Print_Area" localSheetId="4">'Table 3'!$A$2:$D$67</definedName>
    <definedName name="_xlnm.Print_Area" localSheetId="5">'Table 4'!$A$2:$D$67</definedName>
    <definedName name="_xlnm.Print_Area" localSheetId="6">'Table 5'!$A$2:$D$67</definedName>
    <definedName name="_xlnm.Print_Area" localSheetId="7">'Table 6 '!$A$2:$D$118</definedName>
    <definedName name="_xlnm.Print_Area" localSheetId="8">'Table 7'!$A$2:$D$102</definedName>
    <definedName name="_xlnm.Print_Area" localSheetId="9">'Table 8'!$A$2:$D$83</definedName>
    <definedName name="_xlnm.Print_Area" localSheetId="10">'Table 9'!$A$2:$I$50</definedName>
    <definedName name="Quarterly_table">#REF!</definedName>
    <definedName name="Quarterly_table_4">#REF!</definedName>
    <definedName name="Quarterly_table_5">#REF!</definedName>
  </definedNames>
  <calcPr calcId="145621"/>
</workbook>
</file>

<file path=xl/calcChain.xml><?xml version="1.0" encoding="utf-8"?>
<calcChain xmlns="http://schemas.openxmlformats.org/spreadsheetml/2006/main">
  <c r="C8" i="47" l="1"/>
  <c r="E8" i="47"/>
  <c r="G8" i="47"/>
  <c r="I8" i="47"/>
  <c r="K8" i="47"/>
  <c r="M8" i="47"/>
  <c r="O8" i="47"/>
  <c r="Q8" i="47"/>
  <c r="S8" i="47"/>
  <c r="U8" i="47"/>
  <c r="C9" i="47"/>
  <c r="E9" i="47"/>
  <c r="G9" i="47"/>
  <c r="I9" i="47"/>
  <c r="K9" i="47"/>
  <c r="M9" i="47"/>
  <c r="O9" i="47"/>
  <c r="Q9" i="47"/>
  <c r="S9" i="47"/>
  <c r="U9" i="47"/>
  <c r="C10" i="47"/>
  <c r="E10" i="47"/>
  <c r="G10" i="47"/>
  <c r="I10" i="47"/>
  <c r="K10" i="47"/>
  <c r="M10" i="47"/>
  <c r="O10" i="47"/>
  <c r="Q10" i="47"/>
  <c r="S10" i="47"/>
  <c r="U10" i="47"/>
  <c r="C11" i="47"/>
  <c r="E11" i="47"/>
  <c r="G11" i="47"/>
  <c r="I11" i="47"/>
  <c r="K11" i="47"/>
  <c r="M11" i="47"/>
  <c r="O11" i="47"/>
  <c r="Q11" i="47"/>
  <c r="S11" i="47"/>
  <c r="U11" i="47"/>
</calcChain>
</file>

<file path=xl/sharedStrings.xml><?xml version="1.0" encoding="utf-8"?>
<sst xmlns="http://schemas.openxmlformats.org/spreadsheetml/2006/main" count="1107" uniqueCount="260">
  <si>
    <t>Number of offenders</t>
  </si>
  <si>
    <t>2003-04</t>
  </si>
  <si>
    <t>2004-05</t>
  </si>
  <si>
    <t>2005-06</t>
  </si>
  <si>
    <t>2006-07</t>
  </si>
  <si>
    <t>2007-08</t>
  </si>
  <si>
    <t>2008-09</t>
  </si>
  <si>
    <t>Discharged from custody</t>
  </si>
  <si>
    <t>Dishonesty</t>
  </si>
  <si>
    <t>Criminal damage</t>
  </si>
  <si>
    <t>Age:
under 21</t>
  </si>
  <si>
    <t>Age: 21 to 25</t>
  </si>
  <si>
    <t>Age: 26 to 30</t>
  </si>
  <si>
    <t>Age: over 30</t>
  </si>
  <si>
    <t>Drug
offences</t>
  </si>
  <si>
    <t>Violent
crime</t>
  </si>
  <si>
    <t>Restriction of Liberty Order</t>
  </si>
  <si>
    <t>Monetary
disposal</t>
  </si>
  <si>
    <t>3 months or less</t>
  </si>
  <si>
    <t>Over 3 months to 6 months</t>
  </si>
  <si>
    <t>Over 6 months to 2 years</t>
  </si>
  <si>
    <t>Over 2 years to less than 4 years</t>
  </si>
  <si>
    <t>Over 4 years</t>
  </si>
  <si>
    <t>Percentage of Male offenders reconvicted</t>
  </si>
  <si>
    <t>Percentage of Female offenders reconvicted</t>
  </si>
  <si>
    <t>Total number (=100%)</t>
  </si>
  <si>
    <t xml:space="preserve">None </t>
  </si>
  <si>
    <t xml:space="preserve">1 or 2 </t>
  </si>
  <si>
    <t>3 to 10</t>
  </si>
  <si>
    <t>Over 10</t>
  </si>
  <si>
    <t>All</t>
  </si>
  <si>
    <t xml:space="preserve">   under 21</t>
  </si>
  <si>
    <t xml:space="preserve">   21 to 25</t>
  </si>
  <si>
    <t xml:space="preserve">   26 to 30</t>
  </si>
  <si>
    <t xml:space="preserve">   over 30 </t>
  </si>
  <si>
    <t>Drug Treatment and Testing Order</t>
  </si>
  <si>
    <t xml:space="preserve">Monetary </t>
  </si>
  <si>
    <t>Any crime</t>
  </si>
  <si>
    <t>All offenders</t>
  </si>
  <si>
    <t>Violent Crime</t>
  </si>
  <si>
    <t>Serious assault and homicide</t>
  </si>
  <si>
    <t xml:space="preserve">Robbery </t>
  </si>
  <si>
    <t xml:space="preserve">Other Violence </t>
  </si>
  <si>
    <t>Crimes of dishonesty</t>
  </si>
  <si>
    <t xml:space="preserve">Housebreaking </t>
  </si>
  <si>
    <t>Theft of motor vehicle</t>
  </si>
  <si>
    <t xml:space="preserve">Shoplifting </t>
  </si>
  <si>
    <t xml:space="preserve">Other Theft </t>
  </si>
  <si>
    <t xml:space="preserve">Fraud </t>
  </si>
  <si>
    <t xml:space="preserve">Other Dishonesty </t>
  </si>
  <si>
    <t xml:space="preserve">Fireraising </t>
  </si>
  <si>
    <t>Malicious &amp; reckless conduct</t>
  </si>
  <si>
    <t>Other</t>
  </si>
  <si>
    <t xml:space="preserve">Drugs </t>
  </si>
  <si>
    <t xml:space="preserve">Other crime </t>
  </si>
  <si>
    <t>Fife &amp; Forth Valley</t>
  </si>
  <si>
    <t>Clackmannanshire</t>
  </si>
  <si>
    <t>Falkirk</t>
  </si>
  <si>
    <t>Fife</t>
  </si>
  <si>
    <t>Stirling</t>
  </si>
  <si>
    <t>Glasgow</t>
  </si>
  <si>
    <t>Lanarkshire</t>
  </si>
  <si>
    <t>Lothian &amp; Borders</t>
  </si>
  <si>
    <t>East Lothian</t>
  </si>
  <si>
    <t>Scottish Borders</t>
  </si>
  <si>
    <t>West Lothian</t>
  </si>
  <si>
    <t>Northern</t>
  </si>
  <si>
    <t>Eilean Siar</t>
  </si>
  <si>
    <t>Highland</t>
  </si>
  <si>
    <t>Moray</t>
  </si>
  <si>
    <t>Orkney Islands</t>
  </si>
  <si>
    <t>Shetland Islands</t>
  </si>
  <si>
    <t>Argyll &amp; Bute</t>
  </si>
  <si>
    <t>Inverclyde</t>
  </si>
  <si>
    <t>South West Scotland</t>
  </si>
  <si>
    <t>Dumfries &amp; Galloway</t>
  </si>
  <si>
    <t>Tayside</t>
  </si>
  <si>
    <t>Angus</t>
  </si>
  <si>
    <t>Dundee City</t>
  </si>
  <si>
    <t>Perth &amp; Kinross</t>
  </si>
  <si>
    <t>Unknown</t>
  </si>
  <si>
    <t>1998-99</t>
  </si>
  <si>
    <t>1999-00</t>
  </si>
  <si>
    <t>2000-01</t>
  </si>
  <si>
    <t>2001-02</t>
  </si>
  <si>
    <t>2002-03</t>
  </si>
  <si>
    <t>ASBFPN</t>
  </si>
  <si>
    <t>Formal Adult Warning</t>
  </si>
  <si>
    <t>Restorative Justice Warning</t>
  </si>
  <si>
    <t>Warning Letter</t>
  </si>
  <si>
    <t>Fiscal Fine</t>
  </si>
  <si>
    <t>Fiscal Fixed Penalty</t>
  </si>
  <si>
    <t>Fiscal Combined Fine with Compensation</t>
  </si>
  <si>
    <t>Fiscal Compensation</t>
  </si>
  <si>
    <t>Fiscal Fixed Penalty (Pre-SJR)</t>
  </si>
  <si>
    <t>-</t>
  </si>
  <si>
    <t>Serious violent crime</t>
  </si>
  <si>
    <t>Serious crime</t>
  </si>
  <si>
    <t>Other offences</t>
  </si>
  <si>
    <t>*</t>
  </si>
  <si>
    <t>1997-98</t>
  </si>
  <si>
    <t>(see note 1)</t>
  </si>
  <si>
    <t>2009-10</t>
  </si>
  <si>
    <t>Males</t>
  </si>
  <si>
    <t>Females</t>
  </si>
  <si>
    <t>Percentage reconvicted within 1 year for:</t>
  </si>
  <si>
    <t xml:space="preserve">Common Assault </t>
  </si>
  <si>
    <t>Gender</t>
  </si>
  <si>
    <t>Male</t>
  </si>
  <si>
    <t>Female</t>
  </si>
  <si>
    <t>under 21</t>
  </si>
  <si>
    <t>over 30</t>
  </si>
  <si>
    <t>Custody</t>
  </si>
  <si>
    <t>Monetary</t>
  </si>
  <si>
    <t>Number of persons
with charge proved (=100%)</t>
  </si>
  <si>
    <t>None</t>
  </si>
  <si>
    <t>1 or 2</t>
  </si>
  <si>
    <t>Previous custodial sentences</t>
  </si>
  <si>
    <t>Previous community sentences</t>
  </si>
  <si>
    <t>Crimes of violence</t>
  </si>
  <si>
    <t>Drug offences</t>
  </si>
  <si>
    <t>2010-11</t>
  </si>
  <si>
    <t>2. A more detailed breakdown of the crimes for which the cohort are reconvicted are omitted from the bulletin for clarity. They are included in the additional datasets which accompany this bulletin.</t>
  </si>
  <si>
    <r>
      <t>Sexual Crime</t>
    </r>
    <r>
      <rPr>
        <b/>
        <vertAlign val="superscript"/>
        <sz val="12"/>
        <rFont val="Arial"/>
        <family val="2"/>
      </rPr>
      <t>3</t>
    </r>
  </si>
  <si>
    <r>
      <t>Sexual Assault</t>
    </r>
    <r>
      <rPr>
        <vertAlign val="superscript"/>
        <sz val="12"/>
        <rFont val="Arial"/>
        <family val="2"/>
      </rPr>
      <t>4</t>
    </r>
    <r>
      <rPr>
        <sz val="12"/>
        <rFont val="Arial"/>
        <family val="2"/>
      </rPr>
      <t xml:space="preserve"> </t>
    </r>
  </si>
  <si>
    <t>3. Sexual Crime includes Sexual assault and Other indecency. Sexual Crime excludes offences associated with prostitution.</t>
  </si>
  <si>
    <r>
      <t>Other indecency</t>
    </r>
    <r>
      <rPr>
        <vertAlign val="superscript"/>
        <sz val="12"/>
        <rFont val="Arial"/>
        <family val="2"/>
      </rPr>
      <t>4</t>
    </r>
    <r>
      <rPr>
        <sz val="12"/>
        <rFont val="Arial"/>
        <family val="2"/>
      </rPr>
      <t xml:space="preserve"> </t>
    </r>
  </si>
  <si>
    <r>
      <t>Prostitution</t>
    </r>
    <r>
      <rPr>
        <vertAlign val="superscript"/>
        <sz val="12"/>
        <rFont val="Arial"/>
        <family val="2"/>
      </rPr>
      <t>5</t>
    </r>
  </si>
  <si>
    <r>
      <t>Handling offensive weapons</t>
    </r>
    <r>
      <rPr>
        <vertAlign val="superscript"/>
        <sz val="12"/>
        <rFont val="Arial"/>
        <family val="2"/>
      </rPr>
      <t>6</t>
    </r>
  </si>
  <si>
    <r>
      <t>Crimes against public justice</t>
    </r>
    <r>
      <rPr>
        <vertAlign val="superscript"/>
        <sz val="12"/>
        <rFont val="Arial"/>
        <family val="2"/>
      </rPr>
      <t>7</t>
    </r>
  </si>
  <si>
    <t>6. Handling offensive weapons includes: in possession of an offensive weapon; having in a public place an article with a blade or point, and restriction of weapons.</t>
  </si>
  <si>
    <t>7. Breach of sexual offender order and breach of sexual harm order are included in Crimes against public justice.</t>
  </si>
  <si>
    <t>5. Offences associated with prostitution including: Procuration (excluding homosexual acts); Brothel keeping; Immoral traffic; Offences related to prostitution; Procuration of homosexual acts; Procuration of sexual services from children under 18; and Soliciting services of a person engaged in prostitution.</t>
  </si>
  <si>
    <t>Theft (opening lockfast place)</t>
  </si>
  <si>
    <t>2002-03 to 2011-12</t>
  </si>
  <si>
    <t>%</t>
  </si>
  <si>
    <t>No.</t>
  </si>
  <si>
    <t>2001-02 to 2010-11</t>
  </si>
  <si>
    <t>2000-01 to 2009-10</t>
  </si>
  <si>
    <t>1999-00 to 2008-09</t>
  </si>
  <si>
    <t>1998-99 to 2007-08</t>
  </si>
  <si>
    <t>1997-98 to 2006-07</t>
  </si>
  <si>
    <t>1996-97 to 2005-06</t>
  </si>
  <si>
    <t>1995-96 to 2004-05</t>
  </si>
  <si>
    <t>1994-95 to 2003-04</t>
  </si>
  <si>
    <t>21 to 30</t>
  </si>
  <si>
    <r>
      <t>Number of previous convictions</t>
    </r>
    <r>
      <rPr>
        <b/>
        <vertAlign val="superscript"/>
        <sz val="12"/>
        <rFont val="Arial"/>
        <family val="2"/>
      </rPr>
      <t>1</t>
    </r>
  </si>
  <si>
    <t>1. Convictions since the start of 1989. Caution should be exercised when comparing this table with similar tables in previous publications. There will be fewer previous convictions in earlier cohorts because convictions didn't start to be recorded in the SOI until 1989.</t>
  </si>
  <si>
    <t>2. Community Sentence refers to Community Service Orders, Probation Orders and Community Payback Orders (CPOs). CPOs were introduced by the Criminal Justice and Licensing (Scotland) Act 2010 and came into effect from 1 February 2011. The CPO replaces provisions for Community Service Orders, Probation Orders and Supervised Attendance Orders.</t>
  </si>
  <si>
    <t>Number of persons
with charge proved</t>
  </si>
  <si>
    <t>Return to index</t>
  </si>
  <si>
    <t>All tables</t>
  </si>
  <si>
    <t>Notes</t>
  </si>
  <si>
    <t>Revisions to Reconviction Rates</t>
  </si>
  <si>
    <t>2011-12</t>
  </si>
  <si>
    <t>**</t>
  </si>
  <si>
    <t>2003-04 to 2012-13</t>
  </si>
  <si>
    <t>Index disposal in 2011-12 by age</t>
  </si>
  <si>
    <t>(Last) sentence in 2012-13</t>
  </si>
  <si>
    <t>Total receiving any police disposal</t>
  </si>
  <si>
    <t>Number of individuals</t>
  </si>
  <si>
    <t>Other police Warnings</t>
  </si>
  <si>
    <t>Total receiving any COPFS disposal</t>
  </si>
  <si>
    <t>Cohort</t>
  </si>
  <si>
    <t>Total</t>
  </si>
  <si>
    <t>4. Age as at date of last conviction in 2012-13.</t>
  </si>
  <si>
    <t>5. Community Sentence refers to Restriction of Liberty Orders, Drug Treatment and Testing Orders, Community Service Orders, Probation Orders and Community Payback Orders (CPOs). Community Payback Orders (CPOs) were introduced by the Criminal Justice and Licensing (Scotland) Act 2010 and came into effect from 1 February 2011. The CPO replaces provisions for Community Service Orders, Probation Orders and Supervised Attendance Orders.</t>
  </si>
  <si>
    <t>8. Convictions in the High Court or in a sheriff and jury court.</t>
  </si>
  <si>
    <t>3. Convictions for crimes or common assault, breach of the peace, racially aggravated conduct or harassment, firearms offences or social security offences. Excludes convictions outside of Scotland.</t>
  </si>
  <si>
    <t>2. The number and type of previous convictions in 10 year windows.</t>
  </si>
  <si>
    <r>
      <t>Number and
type of previous convictions</t>
    </r>
    <r>
      <rPr>
        <b/>
        <vertAlign val="superscript"/>
        <sz val="12"/>
        <rFont val="Arial"/>
        <family val="2"/>
      </rPr>
      <t>2</t>
    </r>
  </si>
  <si>
    <t>2. Includes any non-court disposal within one year of receiving a police disposal, and therefore could include COPFS disposals as well as police disposals.</t>
  </si>
  <si>
    <r>
      <t>Individuals given a non-court disposal within a year after receiving a police disposal</t>
    </r>
    <r>
      <rPr>
        <b/>
        <vertAlign val="superscript"/>
        <sz val="12"/>
        <rFont val="Arial"/>
        <family val="2"/>
      </rPr>
      <t>2</t>
    </r>
  </si>
  <si>
    <t>2. Includes any non-court disposal within one year of receiving a COPFS disposal, and therefore could include police disposals as well as COPFS disposals.</t>
  </si>
  <si>
    <r>
      <t>Individuals given a non-court disposal within a year after receiving a COPFS disposal</t>
    </r>
    <r>
      <rPr>
        <b/>
        <vertAlign val="superscript"/>
        <sz val="12"/>
        <rFont val="Arial"/>
        <family val="2"/>
      </rPr>
      <t>2</t>
    </r>
  </si>
  <si>
    <t>7. Convictions for crimes or common assault, breach of the peace, racially aggravated conduct or harassment, firearms offences or social security offences. Excludes convictions outside of Scotland.</t>
  </si>
  <si>
    <t>Sexual Crime</t>
  </si>
  <si>
    <r>
      <t>Breach of the peace</t>
    </r>
    <r>
      <rPr>
        <vertAlign val="superscript"/>
        <sz val="12"/>
        <rFont val="Arial"/>
        <family val="2"/>
      </rPr>
      <t>8</t>
    </r>
    <r>
      <rPr>
        <sz val="12"/>
        <rFont val="Arial"/>
        <family val="2"/>
      </rPr>
      <t xml:space="preserve"> </t>
    </r>
  </si>
  <si>
    <t>Other
disposal</t>
  </si>
  <si>
    <t>4. Sexual Assault includes: Rape; Attempted rape; Contact sexual assault (13-15 yr. old or adult 16+); Sexually coercive conduct (13-15 yr. old or adult 16+); Sexual offences against children under 13 years; and Lewd and libidinous practices. Other Indecency includes: Other sexually coercive conduct; Other sexual offences involving 13-15 year old children; Taking, distribution, possession etc. of indecent photos of children; Incest; Unnatural Crimes; Public indecency; Sexual exposure; and Other sexual offences. These are the notifiable crimes for an offender who has been placed on the sex offenders register. The definitions are aligned with the Criminal Proceedings in Scotland 2012-13 publication.</t>
  </si>
  <si>
    <r>
      <t xml:space="preserve">1. This table is constructed from a different datasource to tables 1-12 in this bulletin. It is constructed from </t>
    </r>
    <r>
      <rPr>
        <u/>
        <sz val="12"/>
        <rFont val="Arial"/>
        <family val="2"/>
      </rPr>
      <t>Criminal Proceedings</t>
    </r>
    <r>
      <rPr>
        <sz val="12"/>
        <rFont val="Arial"/>
        <family val="2"/>
      </rPr>
      <t xml:space="preserve"> data rather than the Scottish Offenders Index.</t>
    </r>
  </si>
  <si>
    <t>3. From the Reconvictions Rates in Scotland 2010-11 Cohort Bulletin onwards, changes have been made to the way this table is reported. The number and type of previous convictions are now based upon a 10 year window.</t>
  </si>
  <si>
    <t xml:space="preserve">8. Changes have been made since the Reconvictions Rates in Scotland 2010-11 Cohort Bulletin. Breach of peace grouping, in line with the Criminal Proceedings in Scotland 2012-13 publication, now includes the new offences of “Threating or abusive behaviour” and “Offence of stalking”, which are part of the Criminal Justice and Licensing (Scotland) Act 2010; and “Offensive behaviour at football (under the Offensive behaviour at football and threatening communication Scotland Act 2012)”, and “Threatening communications (under the Offensive behaviour at football and threatening communication Scotland Act 2012)”.  </t>
  </si>
  <si>
    <r>
      <t xml:space="preserve">1. This table is constructed from a different datasource to tables 1-12  in this bulletin. It is constructed from </t>
    </r>
    <r>
      <rPr>
        <u/>
        <sz val="12"/>
        <rFont val="Arial"/>
        <family val="2"/>
      </rPr>
      <t>criminal proceedings</t>
    </r>
    <r>
      <rPr>
        <sz val="12"/>
        <rFont val="Arial"/>
        <family val="2"/>
      </rPr>
      <t xml:space="preserve"> data rather than the Scottish Offenders Index.</t>
    </r>
  </si>
  <si>
    <t>6. The 'Other' category includes Supervised Attendance Orders. It also includes: remit to children's hearing; community reparation order; caution; admonition; absolute discharge; insanity; guardianship; and hospital order.</t>
  </si>
  <si>
    <t>3. Includes Supervised Attendance Orders.</t>
  </si>
  <si>
    <t>Reconviction rate</t>
  </si>
  <si>
    <t>Average number of reconvictions per offender</t>
  </si>
  <si>
    <t>1. Figures for previous cohorts may differ from previously published figures as updated information is fed into the Scottish Offenders Index.</t>
  </si>
  <si>
    <t>1. Sexual crime excludes offences associated with prostitution. The latter are included in Other crimes and offences. The definitions are aligned with the Criminal Proceedings in Scotland 2012-13 publication.</t>
  </si>
  <si>
    <t xml:space="preserve">2. Changes have been made since the Reconvictions Rates in  Scotland 2010-11 Cohort Bulletin. Breach of the peace grouping, in line with the Criminal Proceedings in Scotland 2012-13 publication, now includes the new offences of “Threating or abusive behaviour” and “Offence of stalking”, which are part of the Criminal Justice and Licensing (Scotland) Act 2010; and “Offensive behaviour at football (under the Offensive behaviour at football and threatening communication Scotland Act 2012)”, and “Threatening communications (under the Offensive behaviour at football and threatening communication Scotland Act 2012)”.  </t>
  </si>
  <si>
    <r>
      <t>Sexual
crime</t>
    </r>
    <r>
      <rPr>
        <vertAlign val="superscript"/>
        <sz val="12"/>
        <rFont val="Arial"/>
        <family val="2"/>
      </rPr>
      <t>1</t>
    </r>
  </si>
  <si>
    <r>
      <t>Breach of the peace</t>
    </r>
    <r>
      <rPr>
        <vertAlign val="superscript"/>
        <sz val="12"/>
        <rFont val="Arial"/>
        <family val="2"/>
      </rPr>
      <t>2</t>
    </r>
  </si>
  <si>
    <r>
      <t>Other crimes and offences</t>
    </r>
    <r>
      <rPr>
        <vertAlign val="superscript"/>
        <sz val="12"/>
        <rFont val="Arial"/>
        <family val="2"/>
      </rPr>
      <t>3</t>
    </r>
  </si>
  <si>
    <r>
      <t>Community Sentence (CPO, CSO, PO)</t>
    </r>
    <r>
      <rPr>
        <vertAlign val="superscript"/>
        <sz val="12"/>
        <rFont val="Arial"/>
        <family val="2"/>
      </rPr>
      <t>1</t>
    </r>
  </si>
  <si>
    <t>1. Community Sentence refers to Community Service Orders, Probation Orders and Community Payback Orders (CPOs). CPOs were introduced by the Criminal Justice and Licensing (Scotland) Act 2010 and came into effect from 1 February 2011. The CPO replaces provisions for Community Service Orders, Probation Orders and Supervised Attendance Orders.</t>
  </si>
  <si>
    <r>
      <t>Restriction of Liberty Order</t>
    </r>
    <r>
      <rPr>
        <vertAlign val="superscript"/>
        <sz val="12"/>
        <rFont val="Arial"/>
        <family val="2"/>
      </rPr>
      <t>2</t>
    </r>
  </si>
  <si>
    <t>2. Restriction of Liberty Orders were not available nationally until 2002.</t>
  </si>
  <si>
    <t>3. DTTOs were rolled out to Glasgow, Fife and Aberdeen between 1999 and 2002, Edinburgh, Renfrewshire, Inverclyde and Tayside in 2002-03 and has been available to almost every court in Scotland since 2005-06.</t>
  </si>
  <si>
    <r>
      <t>CPO / legacy Community Sentences</t>
    </r>
    <r>
      <rPr>
        <vertAlign val="superscript"/>
        <sz val="12"/>
        <rFont val="Arial"/>
        <family val="2"/>
      </rPr>
      <t>2</t>
    </r>
  </si>
  <si>
    <r>
      <t>Other</t>
    </r>
    <r>
      <rPr>
        <vertAlign val="superscript"/>
        <sz val="12"/>
        <rFont val="Arial"/>
        <family val="2"/>
      </rPr>
      <t>3</t>
    </r>
  </si>
  <si>
    <t>3. Includes High Court and Remit to High Court.</t>
  </si>
  <si>
    <t>4. Includes the Stipendiary Magistrates court.</t>
  </si>
  <si>
    <t>5. North and South Lanarkshire (Airdrie, Hamilton and Lanark Sheriff Courts).</t>
  </si>
  <si>
    <t>6. City of Edinburgh and Midlothian (Edinburgh Sheriff Court).</t>
  </si>
  <si>
    <t>7. Aberdeen City and Aberdeenshire (Aberdeen, Banff, Stonehaven and Peterhead Sheriff Courts).</t>
  </si>
  <si>
    <t>8. Parts of East Dunbartonshire are also served by Glasgow Sheriff Court as well as the Sheriff Courts in North Strathclyde. However, since this analysis is based on an approximation of court areas, East Dunbartonshire has been included with North Strathclyde whilst Glasgow Sheriff Court is included with Glasgow CJA area.</t>
  </si>
  <si>
    <t>9. East and West Dunbartonshire (Dumbarton Sheriff Court).</t>
  </si>
  <si>
    <t>10. Renfrewshire and East Renfrewshire (Paisley Sheriff Court).</t>
  </si>
  <si>
    <t>11. East, North and South Ayrshire (Kilmarnock and Ayr Sheriff Courts).</t>
  </si>
  <si>
    <t>12. In 2011-12, there were 4 offenders who were seen in the domestic abuse court. These offenders have not been assigned to an approximate area.</t>
  </si>
  <si>
    <t>1. Approximate areas are based on the court of the offenders index conviction. Some Sheriff Court boundaries cover more than one CJA, see relevant footnotes below.</t>
  </si>
  <si>
    <r>
      <t>Community Justice Authority (CJA)</t>
    </r>
    <r>
      <rPr>
        <vertAlign val="superscript"/>
        <sz val="12"/>
        <rFont val="Arial"/>
        <family val="2"/>
      </rPr>
      <t>1</t>
    </r>
  </si>
  <si>
    <r>
      <t>Local Authority group</t>
    </r>
    <r>
      <rPr>
        <vertAlign val="superscript"/>
        <sz val="12"/>
        <rFont val="Arial"/>
        <family val="2"/>
      </rPr>
      <t>2</t>
    </r>
  </si>
  <si>
    <r>
      <t>Scotland</t>
    </r>
    <r>
      <rPr>
        <vertAlign val="superscript"/>
        <sz val="12"/>
        <rFont val="Arial"/>
        <family val="2"/>
      </rPr>
      <t>3</t>
    </r>
  </si>
  <si>
    <r>
      <t>Glasgow City</t>
    </r>
    <r>
      <rPr>
        <vertAlign val="superscript"/>
        <sz val="12"/>
        <rFont val="Arial"/>
        <family val="2"/>
      </rPr>
      <t>4</t>
    </r>
  </si>
  <si>
    <r>
      <t>North and South Lanarkshire</t>
    </r>
    <r>
      <rPr>
        <vertAlign val="superscript"/>
        <sz val="12"/>
        <rFont val="Arial"/>
        <family val="2"/>
      </rPr>
      <t>5</t>
    </r>
  </si>
  <si>
    <r>
      <t>Edinburgh and Midlothian</t>
    </r>
    <r>
      <rPr>
        <vertAlign val="superscript"/>
        <sz val="12"/>
        <rFont val="Arial"/>
        <family val="2"/>
      </rPr>
      <t>6</t>
    </r>
  </si>
  <si>
    <r>
      <t>Aberdeen City and Aberdeenshire</t>
    </r>
    <r>
      <rPr>
        <vertAlign val="superscript"/>
        <sz val="12"/>
        <rFont val="Arial"/>
        <family val="2"/>
      </rPr>
      <t>7</t>
    </r>
  </si>
  <si>
    <r>
      <t>North Strathclyde</t>
    </r>
    <r>
      <rPr>
        <vertAlign val="superscript"/>
        <sz val="12"/>
        <rFont val="Arial"/>
        <family val="2"/>
      </rPr>
      <t>8</t>
    </r>
  </si>
  <si>
    <r>
      <t>East and West Dunbartonshire</t>
    </r>
    <r>
      <rPr>
        <vertAlign val="superscript"/>
        <sz val="12"/>
        <rFont val="Arial"/>
        <family val="2"/>
      </rPr>
      <t>9</t>
    </r>
  </si>
  <si>
    <r>
      <t>East Renfrewshire and Renfrewshire</t>
    </r>
    <r>
      <rPr>
        <vertAlign val="superscript"/>
        <sz val="12"/>
        <rFont val="Arial"/>
        <family val="2"/>
      </rPr>
      <t>10</t>
    </r>
  </si>
  <si>
    <r>
      <t>East, North and South Ayrshire</t>
    </r>
    <r>
      <rPr>
        <vertAlign val="superscript"/>
        <sz val="12"/>
        <rFont val="Arial"/>
        <family val="2"/>
      </rPr>
      <t>11</t>
    </r>
  </si>
  <si>
    <r>
      <t>Unknown</t>
    </r>
    <r>
      <rPr>
        <vertAlign val="superscript"/>
        <sz val="12"/>
        <rFont val="Arial"/>
        <family val="2"/>
      </rPr>
      <t>12</t>
    </r>
  </si>
  <si>
    <r>
      <t>Number of offenders</t>
    </r>
    <r>
      <rPr>
        <vertAlign val="superscript"/>
        <sz val="12"/>
        <rFont val="Arial"/>
        <family val="2"/>
      </rPr>
      <t>1</t>
    </r>
  </si>
  <si>
    <r>
      <t>Reconviction rate</t>
    </r>
    <r>
      <rPr>
        <vertAlign val="superscript"/>
        <sz val="12"/>
        <rFont val="Arial"/>
        <family val="2"/>
      </rPr>
      <t>1</t>
    </r>
  </si>
  <si>
    <r>
      <t>Average number of reconvictions per offender</t>
    </r>
    <r>
      <rPr>
        <vertAlign val="superscript"/>
        <sz val="12"/>
        <rFont val="Arial"/>
        <family val="2"/>
      </rPr>
      <t>1</t>
    </r>
  </si>
  <si>
    <t>1. The non-court disposals dataset is independent of the dataset on court convictions.</t>
  </si>
  <si>
    <t>See notes 1 &amp; 2</t>
  </si>
  <si>
    <r>
      <t>Number and
type of previous convictions
from 2003-04 to 2012-13</t>
    </r>
    <r>
      <rPr>
        <vertAlign val="superscript"/>
        <sz val="12"/>
        <rFont val="Arial"/>
        <family val="2"/>
      </rPr>
      <t>3</t>
    </r>
  </si>
  <si>
    <r>
      <t>Age</t>
    </r>
    <r>
      <rPr>
        <vertAlign val="superscript"/>
        <sz val="12"/>
        <rFont val="Arial"/>
        <family val="2"/>
      </rPr>
      <t>4</t>
    </r>
  </si>
  <si>
    <r>
      <t>Community sentence (CPO, CSO, PO, RLO, DTTO)</t>
    </r>
    <r>
      <rPr>
        <vertAlign val="superscript"/>
        <sz val="12"/>
        <rFont val="Arial"/>
        <family val="2"/>
      </rPr>
      <t>5</t>
    </r>
  </si>
  <si>
    <r>
      <t>Other</t>
    </r>
    <r>
      <rPr>
        <vertAlign val="superscript"/>
        <sz val="12"/>
        <rFont val="Arial"/>
        <family val="2"/>
      </rPr>
      <t>6</t>
    </r>
  </si>
  <si>
    <r>
      <t>All previous convictions</t>
    </r>
    <r>
      <rPr>
        <vertAlign val="superscript"/>
        <sz val="12"/>
        <rFont val="Arial"/>
        <family val="2"/>
      </rPr>
      <t>7</t>
    </r>
  </si>
  <si>
    <r>
      <t>Previous solemn convictions</t>
    </r>
    <r>
      <rPr>
        <vertAlign val="superscript"/>
        <sz val="12"/>
        <rFont val="Arial"/>
        <family val="2"/>
      </rPr>
      <t>8</t>
    </r>
  </si>
  <si>
    <t>(See note 1)</t>
  </si>
  <si>
    <r>
      <t>All previous convictions</t>
    </r>
    <r>
      <rPr>
        <vertAlign val="superscript"/>
        <sz val="12"/>
        <rFont val="Arial"/>
        <family val="2"/>
      </rPr>
      <t>3</t>
    </r>
  </si>
  <si>
    <r>
      <t>Drug Treatment and Testing Order</t>
    </r>
    <r>
      <rPr>
        <vertAlign val="superscript"/>
        <sz val="12"/>
        <rFont val="Arial"/>
        <family val="2"/>
      </rPr>
      <t>3</t>
    </r>
  </si>
  <si>
    <t>3. Breach of sexual offender order and breach of sexual harm order are included in Other crimes and offences.</t>
  </si>
  <si>
    <t>2. Approximate areas are based on the court of the offenders index conviction. Some Sheriff Court boundaries include more than one Local Authority area and so some Local Authorities are grouped together so that there are 25 groups of Local Authorities rather than all 32 being displayed separately. See relevant footnotes below.</t>
  </si>
  <si>
    <r>
      <t>1. This table has been constructed differently from previous years' bulletins, so they cannot be directly compared. For consistency with tables 1-11, this table is now produced from the "persons proceeded against" datasource. In previous years this table has been constructed from a different datasource: the "</t>
    </r>
    <r>
      <rPr>
        <u/>
        <sz val="12"/>
        <rFont val="Arial"/>
        <family val="2"/>
      </rPr>
      <t>offences relating to</t>
    </r>
    <r>
      <rPr>
        <sz val="12"/>
        <rFont val="Arial"/>
        <family val="2"/>
      </rPr>
      <t xml:space="preserve"> persons proceeded against" datasource. The row totals for the specific crime groups will not necessarily equal the overall total in "Any crime" as offenders may have multiple reconvictions in 1 year.</t>
    </r>
  </si>
  <si>
    <r>
      <t>Index crime</t>
    </r>
    <r>
      <rPr>
        <vertAlign val="superscript"/>
        <sz val="12"/>
        <rFont val="Arial"/>
        <family val="2"/>
      </rPr>
      <t>2</t>
    </r>
    <r>
      <rPr>
        <b/>
        <sz val="12"/>
        <rFont val="Arial"/>
        <family val="2"/>
      </rPr>
      <t xml:space="preserve"> 2011-12</t>
    </r>
  </si>
  <si>
    <t xml:space="preserve">(See note 1) </t>
  </si>
  <si>
    <t xml:space="preserve">2. Changes have been made to how this table is reported in this year's bulletin. For improved clarity, and to allow comparisons between and down columns, as well as across rows, the absolute numbers of offenders are reported. Previously, the relative proportions of offenders across a single row in each column were reported as percentages. </t>
  </si>
  <si>
    <t>Table 1 -  Reconviction rates and average number of reconvictions per offender: 1997-98 to 2011-12 cohorts</t>
  </si>
  <si>
    <t>Table 2 - Reconviction rates and average number of reconvictions per offender, by gender</t>
  </si>
  <si>
    <t>Table 3 - Reconviction rates and average number of reconvictions per offender, by age</t>
  </si>
  <si>
    <t>Table 4 - Reconviction rates and average number of reconvictions per offender, males by age</t>
  </si>
  <si>
    <t>Table 5 - Reconviction rates and average number of reconvictions per offender , females by age</t>
  </si>
  <si>
    <t>Table 6 -Reconviction rates and average number of reconvictions per offender, by index crime</t>
  </si>
  <si>
    <t>Table 7 - Reconviction rates and average number of reconvictions per offender, by index disposal</t>
  </si>
  <si>
    <t>Table 8 - Reconviction rates and average number of reconvictions per offender, by sentence length</t>
  </si>
  <si>
    <t>Table 9 - Reconviction rates by offender characteristics: 2011-12 cohort</t>
  </si>
  <si>
    <t>Table 10 -  Reconviction rates and average number of reconvictions per offender, by CJA and Local Authority group: 2011-12 cohort</t>
  </si>
  <si>
    <t>Table 11 - Two year reconviction rates and two average number of reconvictions per offender: 1997-98 to 2010-11 cohorts</t>
  </si>
  <si>
    <t>Table 12 - Reconviction rates by index crime: 2011-12 cohort</t>
  </si>
  <si>
    <t>Table 14 - Individuals given COPFS disposals and subsequent non-court disposals, by disposal type: 2008-09 to 2011-12 cohorts</t>
  </si>
  <si>
    <t>Table 15 - Individuals convicted in 2012-13, by gender, age, and number and type of previous convictions in 10 years from 2003-04 to 2012-13</t>
  </si>
  <si>
    <t>Table 13 Individuals given police disposals and subsequent non-court disposals, by disposal type: 2008-09 to 2011-12 cohorts</t>
  </si>
  <si>
    <t>Table 16 - Individuals convicted by number of previous convictions in 10 years from 2003-04 to 2012-13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</si>
</sst>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5">
    <font>
      <sz val="10"/>
      <name val="Arial"/>
    </font>
    <font>
      <sz val="10"/>
      <color theme="1"/>
      <name val="Arial"/>
      <family val="2"/>
    </font>
    <font>
      <sz val="10"/>
      <name val="Arial"/>
      <family val="2"/>
    </font>
    <font>
      <sz val="10"/>
      <name val="Arial"/>
      <family val="2"/>
    </font>
    <font>
      <u/>
      <sz val="10"/>
      <color indexed="30"/>
      <name val="Arial"/>
      <family val="2"/>
    </font>
    <font>
      <sz val="12"/>
      <color indexed="18"/>
      <name val="Arial"/>
      <family val="2"/>
    </font>
    <font>
      <sz val="8"/>
      <name val="Arial"/>
      <family val="2"/>
    </font>
    <font>
      <b/>
      <sz val="12"/>
      <name val="Arial"/>
      <family val="2"/>
    </font>
    <font>
      <sz val="12"/>
      <name val="Arial"/>
      <family val="2"/>
    </font>
    <font>
      <i/>
      <sz val="12"/>
      <name val="Arial"/>
      <family val="2"/>
    </font>
    <font>
      <sz val="10"/>
      <name val="Arial"/>
      <family val="2"/>
    </font>
    <font>
      <b/>
      <vertAlign val="superscript"/>
      <sz val="12"/>
      <name val="Arial"/>
      <family val="2"/>
    </font>
    <font>
      <b/>
      <i/>
      <sz val="12"/>
      <name val="Arial"/>
      <family val="2"/>
    </font>
    <font>
      <vertAlign val="superscript"/>
      <sz val="12"/>
      <name val="Arial"/>
      <family val="2"/>
    </font>
    <font>
      <b/>
      <sz val="11"/>
      <name val="Times New Roman"/>
      <family val="1"/>
    </font>
    <font>
      <b/>
      <sz val="12"/>
      <name val="Times New Roman"/>
      <family val="1"/>
    </font>
    <font>
      <sz val="12"/>
      <name val="Arial"/>
      <family val="2"/>
    </font>
    <font>
      <sz val="8"/>
      <name val="Arial"/>
      <family val="2"/>
    </font>
    <font>
      <u/>
      <sz val="12"/>
      <name val="Arial"/>
      <family val="2"/>
    </font>
    <font>
      <b/>
      <sz val="10"/>
      <name val="Arial"/>
      <family val="2"/>
    </font>
    <font>
      <b/>
      <sz val="11"/>
      <name val="Arial"/>
      <family val="2"/>
    </font>
    <font>
      <sz val="12"/>
      <color rgb="FFFF0000"/>
      <name val="Arial"/>
      <family val="2"/>
    </font>
    <font>
      <sz val="12"/>
      <color theme="1"/>
      <name val="Arial"/>
      <family val="2"/>
    </font>
    <font>
      <b/>
      <sz val="12"/>
      <color theme="1"/>
      <name val="Arial"/>
      <family val="2"/>
    </font>
    <font>
      <i/>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21">
    <border>
      <left/>
      <right/>
      <top/>
      <bottom/>
      <diagonal/>
    </border>
    <border>
      <left style="thin">
        <color indexed="64"/>
      </left>
      <right/>
      <top/>
      <bottom/>
      <diagonal/>
    </border>
    <border>
      <left style="thin">
        <color indexed="8"/>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2" fillId="0" borderId="0"/>
    <xf numFmtId="0" fontId="10" fillId="0" borderId="0"/>
    <xf numFmtId="0" fontId="6" fillId="0" borderId="0"/>
    <xf numFmtId="9" fontId="3" fillId="0" borderId="0" applyFont="0" applyFill="0" applyBorder="0" applyAlignment="0" applyProtection="0"/>
    <xf numFmtId="0" fontId="14" fillId="0" borderId="0" applyNumberFormat="0" applyFill="0" applyBorder="0" applyProtection="0">
      <alignment horizontal="center" vertical="center" wrapText="1"/>
    </xf>
    <xf numFmtId="0" fontId="15" fillId="0" borderId="0" applyNumberFormat="0" applyFill="0" applyBorder="0" applyProtection="0">
      <alignment horizontal="left" vertical="top"/>
    </xf>
    <xf numFmtId="0" fontId="1" fillId="0" borderId="0"/>
  </cellStyleXfs>
  <cellXfs count="274">
    <xf numFmtId="0" fontId="0" fillId="0" borderId="0" xfId="0"/>
    <xf numFmtId="0" fontId="5" fillId="2" borderId="0" xfId="0" applyFont="1" applyFill="1"/>
    <xf numFmtId="0" fontId="5" fillId="2" borderId="0" xfId="0" applyFont="1" applyFill="1" applyAlignment="1">
      <alignment horizontal="left"/>
    </xf>
    <xf numFmtId="3" fontId="8" fillId="2" borderId="1" xfId="0" applyNumberFormat="1" applyFont="1" applyFill="1" applyBorder="1" applyAlignment="1">
      <alignment horizontal="right" vertical="center"/>
    </xf>
    <xf numFmtId="164" fontId="9" fillId="2" borderId="1" xfId="6" applyNumberFormat="1" applyFont="1" applyFill="1" applyBorder="1" applyAlignment="1">
      <alignment horizontal="center"/>
    </xf>
    <xf numFmtId="0" fontId="7" fillId="2" borderId="2" xfId="0" applyFont="1" applyFill="1" applyBorder="1" applyAlignment="1">
      <alignment horizontal="right" wrapText="1"/>
    </xf>
    <xf numFmtId="0" fontId="7" fillId="2" borderId="2" xfId="0" applyFont="1" applyFill="1" applyBorder="1" applyAlignment="1">
      <alignment horizontal="center" vertical="top" wrapText="1"/>
    </xf>
    <xf numFmtId="3" fontId="8" fillId="2" borderId="0"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164" fontId="9" fillId="2" borderId="4" xfId="6" applyNumberFormat="1" applyFont="1" applyFill="1" applyBorder="1" applyAlignment="1">
      <alignment horizontal="center"/>
    </xf>
    <xf numFmtId="3" fontId="8" fillId="2" borderId="7" xfId="0" applyNumberFormat="1" applyFont="1" applyFill="1" applyBorder="1" applyAlignment="1">
      <alignment horizontal="right" vertical="center"/>
    </xf>
    <xf numFmtId="3" fontId="8" fillId="2" borderId="8" xfId="0" applyNumberFormat="1" applyFont="1" applyFill="1" applyBorder="1" applyAlignment="1">
      <alignment horizontal="right" vertical="center"/>
    </xf>
    <xf numFmtId="164" fontId="9" fillId="2" borderId="8" xfId="6" applyNumberFormat="1"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9" xfId="0" applyFont="1" applyFill="1" applyBorder="1" applyAlignment="1">
      <alignment horizontal="center"/>
    </xf>
    <xf numFmtId="0" fontId="10" fillId="2" borderId="0" xfId="0" applyFont="1" applyFill="1" applyAlignment="1"/>
    <xf numFmtId="0" fontId="7" fillId="2" borderId="0" xfId="0" applyFont="1" applyFill="1" applyAlignment="1">
      <alignment horizontal="left"/>
    </xf>
    <xf numFmtId="0" fontId="8" fillId="2" borderId="0" xfId="0" applyFont="1" applyFill="1" applyAlignment="1"/>
    <xf numFmtId="0" fontId="10" fillId="2" borderId="0" xfId="0" applyFont="1" applyFill="1" applyBorder="1" applyAlignment="1"/>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0" borderId="12"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horizontal="left" vertical="top"/>
    </xf>
    <xf numFmtId="3" fontId="7" fillId="2" borderId="4" xfId="0" applyNumberFormat="1" applyFont="1" applyFill="1" applyBorder="1" applyAlignment="1">
      <alignment horizontal="right" vertical="center"/>
    </xf>
    <xf numFmtId="0" fontId="8" fillId="2" borderId="1" xfId="0" applyFont="1" applyFill="1" applyBorder="1" applyAlignment="1">
      <alignment horizontal="left" vertical="top"/>
    </xf>
    <xf numFmtId="3" fontId="8" fillId="2" borderId="6" xfId="0" applyNumberFormat="1" applyFont="1" applyFill="1" applyBorder="1" applyAlignment="1">
      <alignment horizontal="right" vertical="center"/>
    </xf>
    <xf numFmtId="0" fontId="7" fillId="2" borderId="1" xfId="0" applyFont="1" applyFill="1" applyBorder="1" applyAlignment="1">
      <alignment horizontal="left" vertical="top"/>
    </xf>
    <xf numFmtId="3" fontId="9" fillId="2" borderId="1" xfId="0" applyNumberFormat="1" applyFont="1" applyFill="1" applyBorder="1" applyAlignment="1">
      <alignment horizontal="center"/>
    </xf>
    <xf numFmtId="3" fontId="9" fillId="2" borderId="0" xfId="0" applyNumberFormat="1" applyFont="1" applyFill="1" applyBorder="1" applyAlignment="1">
      <alignment horizontal="center"/>
    </xf>
    <xf numFmtId="3" fontId="9" fillId="2" borderId="13" xfId="0" applyNumberFormat="1" applyFont="1" applyFill="1" applyBorder="1" applyAlignment="1">
      <alignment horizontal="center"/>
    </xf>
    <xf numFmtId="3" fontId="7" fillId="2" borderId="1" xfId="0" applyNumberFormat="1" applyFont="1" applyFill="1" applyBorder="1" applyAlignment="1">
      <alignment horizontal="right" vertical="center"/>
    </xf>
    <xf numFmtId="0" fontId="8" fillId="2" borderId="1" xfId="0" applyFont="1" applyFill="1" applyBorder="1" applyAlignment="1"/>
    <xf numFmtId="0" fontId="8" fillId="2" borderId="8" xfId="0" applyFont="1" applyFill="1" applyBorder="1" applyAlignment="1">
      <alignment horizontal="left" vertical="top"/>
    </xf>
    <xf numFmtId="0" fontId="8" fillId="2" borderId="0" xfId="0" applyFont="1" applyFill="1" applyBorder="1" applyAlignment="1"/>
    <xf numFmtId="0" fontId="10" fillId="0" borderId="0" xfId="0" applyFont="1" applyFill="1" applyAlignment="1"/>
    <xf numFmtId="3" fontId="7" fillId="0" borderId="14" xfId="0" applyNumberFormat="1" applyFont="1" applyFill="1" applyBorder="1" applyAlignment="1"/>
    <xf numFmtId="3" fontId="7" fillId="0" borderId="6" xfId="0" applyNumberFormat="1" applyFont="1" applyFill="1" applyBorder="1" applyAlignment="1"/>
    <xf numFmtId="0" fontId="7" fillId="0" borderId="6" xfId="0" applyFont="1" applyFill="1" applyBorder="1" applyAlignment="1">
      <alignment horizontal="left" vertical="top"/>
    </xf>
    <xf numFmtId="3" fontId="7" fillId="0" borderId="5" xfId="0" applyNumberFormat="1" applyFont="1" applyFill="1" applyBorder="1" applyAlignment="1"/>
    <xf numFmtId="0" fontId="8" fillId="0" borderId="6" xfId="0" applyFont="1" applyFill="1" applyBorder="1" applyAlignment="1">
      <alignment horizontal="left" vertical="top"/>
    </xf>
    <xf numFmtId="3" fontId="7" fillId="0" borderId="6" xfId="0" applyNumberFormat="1" applyFont="1" applyFill="1" applyBorder="1"/>
    <xf numFmtId="0" fontId="8" fillId="0" borderId="9" xfId="0" applyFont="1" applyFill="1" applyBorder="1" applyAlignment="1">
      <alignment horizontal="left" vertical="top"/>
    </xf>
    <xf numFmtId="3" fontId="7" fillId="0" borderId="9" xfId="0" applyNumberFormat="1" applyFont="1" applyFill="1" applyBorder="1" applyAlignment="1"/>
    <xf numFmtId="0" fontId="10" fillId="2" borderId="0" xfId="0" applyFont="1" applyFill="1"/>
    <xf numFmtId="0" fontId="7" fillId="2" borderId="0" xfId="0" applyFont="1" applyFill="1"/>
    <xf numFmtId="0" fontId="8" fillId="2" borderId="0" xfId="0" applyFont="1" applyFill="1"/>
    <xf numFmtId="0" fontId="7"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6" xfId="0" applyFont="1" applyFill="1" applyBorder="1" applyAlignment="1">
      <alignment horizontal="center" wrapText="1"/>
    </xf>
    <xf numFmtId="0" fontId="8" fillId="0" borderId="1" xfId="0" applyFont="1" applyFill="1" applyBorder="1" applyAlignment="1">
      <alignment horizontal="left" vertical="top" wrapText="1"/>
    </xf>
    <xf numFmtId="165" fontId="8" fillId="2" borderId="1" xfId="1" applyNumberFormat="1" applyFont="1" applyFill="1" applyBorder="1"/>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9" xfId="0" applyFont="1" applyFill="1" applyBorder="1" applyAlignment="1">
      <alignment horizontal="left" vertical="top" wrapText="1"/>
    </xf>
    <xf numFmtId="164" fontId="9" fillId="2" borderId="13" xfId="6" applyNumberFormat="1" applyFont="1" applyFill="1" applyBorder="1" applyAlignment="1">
      <alignment horizontal="center"/>
    </xf>
    <xf numFmtId="0" fontId="8" fillId="2" borderId="0" xfId="0" applyFont="1" applyFill="1" applyAlignment="1">
      <alignment horizontal="left"/>
    </xf>
    <xf numFmtId="0" fontId="7" fillId="2" borderId="1" xfId="0" applyFont="1" applyFill="1" applyBorder="1" applyAlignment="1">
      <alignment horizontal="left" vertical="top" wrapText="1"/>
    </xf>
    <xf numFmtId="165" fontId="9" fillId="2" borderId="1" xfId="1" applyNumberFormat="1" applyFont="1" applyFill="1" applyBorder="1" applyAlignment="1">
      <alignment horizontal="center"/>
    </xf>
    <xf numFmtId="166" fontId="12" fillId="2" borderId="4"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0" fontId="7" fillId="0" borderId="14" xfId="0" applyFont="1" applyFill="1" applyBorder="1" applyAlignment="1">
      <alignment horizontal="left" vertical="top"/>
    </xf>
    <xf numFmtId="0" fontId="7" fillId="0" borderId="5" xfId="0" applyFont="1" applyFill="1" applyBorder="1" applyAlignment="1">
      <alignment horizontal="left" vertical="top"/>
    </xf>
    <xf numFmtId="3" fontId="12" fillId="0" borderId="18" xfId="0" applyNumberFormat="1" applyFont="1" applyFill="1" applyBorder="1" applyAlignment="1">
      <alignment horizontal="center"/>
    </xf>
    <xf numFmtId="3" fontId="12" fillId="0" borderId="5" xfId="0" applyNumberFormat="1" applyFont="1" applyFill="1" applyBorder="1" applyAlignment="1">
      <alignment horizontal="center"/>
    </xf>
    <xf numFmtId="3" fontId="12" fillId="0" borderId="3" xfId="0" applyNumberFormat="1" applyFont="1" applyFill="1" applyBorder="1" applyAlignment="1">
      <alignment horizontal="center"/>
    </xf>
    <xf numFmtId="3" fontId="12" fillId="0" borderId="16" xfId="0" applyNumberFormat="1" applyFont="1" applyFill="1" applyBorder="1" applyAlignment="1">
      <alignment horizontal="center"/>
    </xf>
    <xf numFmtId="3" fontId="9" fillId="0" borderId="6"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13" xfId="0" applyNumberFormat="1" applyFont="1" applyFill="1" applyBorder="1" applyAlignment="1">
      <alignment horizontal="center"/>
    </xf>
    <xf numFmtId="3" fontId="8" fillId="2" borderId="3" xfId="0" quotePrefix="1" applyNumberFormat="1" applyFont="1" applyFill="1" applyBorder="1" applyAlignment="1">
      <alignment horizontal="right" vertical="center"/>
    </xf>
    <xf numFmtId="0" fontId="7" fillId="2" borderId="19" xfId="0" applyFont="1" applyFill="1" applyBorder="1" applyAlignment="1">
      <alignment horizontal="center"/>
    </xf>
    <xf numFmtId="0" fontId="7" fillId="0" borderId="20" xfId="0" applyFont="1" applyFill="1" applyBorder="1" applyAlignment="1">
      <alignment horizontal="center" wrapText="1"/>
    </xf>
    <xf numFmtId="0" fontId="7" fillId="0" borderId="17" xfId="0" applyFont="1" applyFill="1" applyBorder="1" applyAlignment="1">
      <alignment horizontal="center" wrapText="1"/>
    </xf>
    <xf numFmtId="3" fontId="12" fillId="0" borderId="20" xfId="0" applyNumberFormat="1" applyFont="1" applyFill="1" applyBorder="1" applyAlignment="1">
      <alignment horizontal="center"/>
    </xf>
    <xf numFmtId="3" fontId="12" fillId="0" borderId="17" xfId="0" applyNumberFormat="1" applyFont="1" applyFill="1" applyBorder="1" applyAlignment="1">
      <alignment horizontal="center"/>
    </xf>
    <xf numFmtId="0" fontId="7" fillId="0" borderId="18" xfId="0" applyFont="1" applyFill="1" applyBorder="1" applyAlignment="1">
      <alignment horizontal="center" wrapText="1"/>
    </xf>
    <xf numFmtId="0" fontId="8" fillId="0" borderId="8" xfId="0" applyFont="1" applyFill="1" applyBorder="1" applyAlignment="1">
      <alignment horizontal="left" vertical="top" wrapText="1"/>
    </xf>
    <xf numFmtId="166" fontId="9" fillId="2" borderId="8" xfId="0" applyNumberFormat="1" applyFont="1" applyFill="1" applyBorder="1" applyAlignment="1">
      <alignment horizontal="center" vertical="center"/>
    </xf>
    <xf numFmtId="0" fontId="6" fillId="0" borderId="0" xfId="5"/>
    <xf numFmtId="0" fontId="7" fillId="0" borderId="14" xfId="5" applyFont="1" applyBorder="1" applyAlignment="1">
      <alignment horizontal="center"/>
    </xf>
    <xf numFmtId="0" fontId="7" fillId="0" borderId="17" xfId="5" applyFont="1" applyBorder="1" applyAlignment="1">
      <alignment horizontal="center"/>
    </xf>
    <xf numFmtId="0" fontId="7" fillId="0" borderId="20" xfId="5" applyFont="1" applyBorder="1" applyAlignment="1">
      <alignment horizontal="center"/>
    </xf>
    <xf numFmtId="0" fontId="7" fillId="0" borderId="20" xfId="5" applyFont="1" applyBorder="1" applyAlignment="1">
      <alignment horizontal="center" wrapText="1"/>
    </xf>
    <xf numFmtId="3" fontId="7" fillId="3" borderId="5" xfId="1" applyNumberFormat="1" applyFont="1" applyFill="1" applyBorder="1" applyAlignment="1" applyProtection="1">
      <alignment vertical="center"/>
      <protection hidden="1"/>
    </xf>
    <xf numFmtId="3" fontId="7" fillId="3" borderId="4" xfId="1" applyNumberFormat="1" applyFont="1" applyFill="1" applyBorder="1" applyAlignment="1" applyProtection="1">
      <alignment vertical="center"/>
      <protection hidden="1"/>
    </xf>
    <xf numFmtId="3" fontId="7" fillId="3" borderId="16" xfId="1" applyNumberFormat="1" applyFont="1" applyFill="1" applyBorder="1" applyAlignment="1" applyProtection="1">
      <alignment vertical="center"/>
      <protection hidden="1"/>
    </xf>
    <xf numFmtId="1" fontId="9" fillId="0" borderId="13" xfId="5" applyNumberFormat="1" applyFont="1" applyBorder="1" applyAlignment="1">
      <alignment horizontal="center"/>
    </xf>
    <xf numFmtId="0" fontId="8" fillId="0" borderId="0" xfId="5" applyFont="1" applyAlignment="1">
      <alignment vertical="top" wrapText="1"/>
    </xf>
    <xf numFmtId="0" fontId="7" fillId="0" borderId="4" xfId="5" applyFont="1" applyBorder="1" applyAlignment="1">
      <alignment wrapText="1"/>
    </xf>
    <xf numFmtId="0" fontId="7" fillId="0" borderId="1" xfId="5" applyFont="1" applyBorder="1"/>
    <xf numFmtId="0" fontId="16" fillId="0" borderId="1" xfId="5" applyFont="1" applyBorder="1" applyAlignment="1">
      <alignment horizontal="left" indent="1"/>
    </xf>
    <xf numFmtId="0" fontId="16" fillId="0" borderId="8" xfId="5" applyFont="1" applyBorder="1" applyAlignment="1">
      <alignment horizontal="left" indent="1"/>
    </xf>
    <xf numFmtId="3" fontId="7" fillId="3" borderId="6" xfId="1" applyNumberFormat="1" applyFont="1" applyFill="1" applyBorder="1" applyAlignment="1" applyProtection="1">
      <alignment vertical="center"/>
      <protection hidden="1"/>
    </xf>
    <xf numFmtId="3" fontId="7" fillId="3" borderId="9" xfId="1" applyNumberFormat="1" applyFont="1" applyFill="1" applyBorder="1" applyAlignment="1" applyProtection="1">
      <alignment vertical="center"/>
      <protection hidden="1"/>
    </xf>
    <xf numFmtId="0" fontId="10" fillId="0" borderId="0" xfId="0" applyFont="1" applyAlignment="1">
      <alignment wrapText="1"/>
    </xf>
    <xf numFmtId="0" fontId="21" fillId="2" borderId="0" xfId="0" applyFont="1" applyFill="1"/>
    <xf numFmtId="0" fontId="17" fillId="0" borderId="6" xfId="5" applyFont="1" applyBorder="1"/>
    <xf numFmtId="0" fontId="8" fillId="0" borderId="13" xfId="5" applyFont="1" applyBorder="1"/>
    <xf numFmtId="0" fontId="8" fillId="0" borderId="1" xfId="5" applyFont="1" applyBorder="1"/>
    <xf numFmtId="0" fontId="7" fillId="0" borderId="4" xfId="5" applyFont="1" applyBorder="1" applyAlignment="1">
      <alignment horizontal="center"/>
    </xf>
    <xf numFmtId="0" fontId="7" fillId="0" borderId="16" xfId="5" applyFont="1" applyBorder="1" applyAlignment="1">
      <alignment horizontal="center"/>
    </xf>
    <xf numFmtId="3" fontId="12" fillId="2" borderId="4"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2" borderId="16"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5" xfId="0" applyNumberFormat="1" applyFont="1" applyFill="1" applyBorder="1" applyAlignment="1">
      <alignment horizontal="center" vertical="center"/>
    </xf>
    <xf numFmtId="3" fontId="8" fillId="3" borderId="1" xfId="1" applyNumberFormat="1" applyFont="1" applyFill="1" applyBorder="1" applyAlignment="1" applyProtection="1">
      <alignment vertical="center"/>
      <protection hidden="1"/>
    </xf>
    <xf numFmtId="0" fontId="4" fillId="0" borderId="0" xfId="2" quotePrefix="1"/>
    <xf numFmtId="0" fontId="4" fillId="0" borderId="0" xfId="2"/>
    <xf numFmtId="0" fontId="4" fillId="2" borderId="0" xfId="2" applyFill="1"/>
    <xf numFmtId="0" fontId="4" fillId="2" borderId="0" xfId="2" applyFill="1" applyAlignment="1"/>
    <xf numFmtId="0" fontId="20" fillId="0" borderId="0" xfId="0" applyFont="1"/>
    <xf numFmtId="0" fontId="10" fillId="2" borderId="0" xfId="4" applyFill="1"/>
    <xf numFmtId="0" fontId="19" fillId="2" borderId="0" xfId="4" applyFont="1" applyFill="1"/>
    <xf numFmtId="3" fontId="22" fillId="0" borderId="0" xfId="9" applyNumberFormat="1" applyFont="1"/>
    <xf numFmtId="3" fontId="8" fillId="0" borderId="1" xfId="5" applyNumberFormat="1" applyFont="1" applyBorder="1"/>
    <xf numFmtId="3" fontId="23" fillId="0" borderId="4" xfId="9" applyNumberFormat="1" applyFont="1" applyBorder="1" applyAlignment="1">
      <alignment vertical="center"/>
    </xf>
    <xf numFmtId="3" fontId="22" fillId="0" borderId="1" xfId="9" applyNumberFormat="1" applyFont="1" applyBorder="1"/>
    <xf numFmtId="2" fontId="9" fillId="2" borderId="5" xfId="6" applyNumberFormat="1" applyFont="1" applyFill="1" applyBorder="1" applyAlignment="1">
      <alignment horizontal="center"/>
    </xf>
    <xf numFmtId="2" fontId="9" fillId="2" borderId="6" xfId="6" applyNumberFormat="1" applyFont="1" applyFill="1" applyBorder="1" applyAlignment="1">
      <alignment horizontal="center"/>
    </xf>
    <xf numFmtId="2" fontId="9" fillId="2" borderId="9" xfId="6" applyNumberFormat="1" applyFont="1" applyFill="1" applyBorder="1" applyAlignment="1">
      <alignment horizontal="center"/>
    </xf>
    <xf numFmtId="2" fontId="7" fillId="2" borderId="2" xfId="0" applyNumberFormat="1" applyFont="1" applyFill="1" applyBorder="1" applyAlignment="1">
      <alignment horizontal="right" wrapText="1"/>
    </xf>
    <xf numFmtId="0" fontId="9" fillId="2" borderId="5" xfId="6" applyNumberFormat="1" applyFont="1" applyFill="1" applyBorder="1" applyAlignment="1">
      <alignment horizontal="center"/>
    </xf>
    <xf numFmtId="0" fontId="9" fillId="2" borderId="6" xfId="6" applyNumberFormat="1" applyFont="1" applyFill="1" applyBorder="1" applyAlignment="1">
      <alignment horizontal="center"/>
    </xf>
    <xf numFmtId="0" fontId="9" fillId="2" borderId="9" xfId="6" applyNumberFormat="1" applyFont="1" applyFill="1" applyBorder="1" applyAlignment="1">
      <alignment horizontal="center"/>
    </xf>
    <xf numFmtId="0" fontId="7" fillId="2" borderId="2" xfId="0" applyNumberFormat="1" applyFont="1" applyFill="1" applyBorder="1" applyAlignment="1">
      <alignment horizontal="right" wrapText="1"/>
    </xf>
    <xf numFmtId="2" fontId="12" fillId="0" borderId="5" xfId="0" applyNumberFormat="1" applyFont="1" applyFill="1" applyBorder="1" applyAlignment="1">
      <alignment horizontal="center"/>
    </xf>
    <xf numFmtId="2" fontId="9" fillId="0" borderId="6" xfId="0" applyNumberFormat="1" applyFont="1" applyFill="1" applyBorder="1" applyAlignment="1">
      <alignment horizontal="center"/>
    </xf>
    <xf numFmtId="2" fontId="12" fillId="0" borderId="6" xfId="0" applyNumberFormat="1" applyFont="1" applyFill="1" applyBorder="1" applyAlignment="1">
      <alignment horizontal="center"/>
    </xf>
    <xf numFmtId="2" fontId="9" fillId="0" borderId="9" xfId="0" applyNumberFormat="1" applyFont="1" applyFill="1" applyBorder="1" applyAlignment="1">
      <alignment horizontal="center"/>
    </xf>
    <xf numFmtId="1" fontId="24" fillId="2" borderId="9" xfId="0" applyNumberFormat="1" applyFont="1" applyFill="1" applyBorder="1" applyAlignment="1">
      <alignment horizontal="center" vertical="top" wrapText="1"/>
    </xf>
    <xf numFmtId="1" fontId="24" fillId="2" borderId="7" xfId="0" applyNumberFormat="1"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15" xfId="0" applyFont="1" applyFill="1" applyBorder="1" applyAlignment="1">
      <alignment horizontal="center" vertical="top" wrapText="1"/>
    </xf>
    <xf numFmtId="0" fontId="7" fillId="2" borderId="1" xfId="0" applyFont="1" applyFill="1" applyBorder="1" applyAlignment="1">
      <alignment horizontal="center" vertical="top" wrapText="1"/>
    </xf>
    <xf numFmtId="0" fontId="0" fillId="0" borderId="0" xfId="0" applyBorder="1" applyAlignment="1">
      <alignment horizontal="center" vertical="top" wrapText="1"/>
    </xf>
    <xf numFmtId="0" fontId="5" fillId="2" borderId="0" xfId="0" applyFont="1" applyFill="1" applyBorder="1"/>
    <xf numFmtId="3" fontId="7" fillId="3" borderId="3" xfId="1" applyNumberFormat="1" applyFont="1" applyFill="1" applyBorder="1" applyAlignment="1" applyProtection="1">
      <alignment horizontal="right" vertical="center"/>
      <protection hidden="1"/>
    </xf>
    <xf numFmtId="3" fontId="7" fillId="3" borderId="16" xfId="1" applyNumberFormat="1" applyFont="1" applyFill="1" applyBorder="1" applyAlignment="1" applyProtection="1">
      <alignment horizontal="right" vertical="center"/>
      <protection hidden="1"/>
    </xf>
    <xf numFmtId="3" fontId="7" fillId="3" borderId="4" xfId="1" applyNumberFormat="1" applyFont="1" applyFill="1" applyBorder="1" applyAlignment="1" applyProtection="1">
      <alignment horizontal="right" vertical="center"/>
      <protection hidden="1"/>
    </xf>
    <xf numFmtId="0" fontId="8" fillId="0" borderId="0" xfId="5" applyFont="1" applyBorder="1" applyAlignment="1">
      <alignment horizontal="right"/>
    </xf>
    <xf numFmtId="0" fontId="8" fillId="0" borderId="13" xfId="5" applyFont="1" applyBorder="1" applyAlignment="1">
      <alignment horizontal="right"/>
    </xf>
    <xf numFmtId="0" fontId="8" fillId="0" borderId="1" xfId="5" applyFont="1" applyBorder="1" applyAlignment="1">
      <alignment horizontal="right"/>
    </xf>
    <xf numFmtId="1" fontId="8" fillId="0" borderId="0" xfId="5" applyNumberFormat="1" applyFont="1" applyBorder="1" applyAlignment="1">
      <alignment horizontal="right"/>
    </xf>
    <xf numFmtId="1" fontId="8" fillId="0" borderId="13" xfId="5" applyNumberFormat="1" applyFont="1" applyBorder="1" applyAlignment="1">
      <alignment horizontal="right"/>
    </xf>
    <xf numFmtId="1" fontId="8" fillId="0" borderId="1" xfId="5" applyNumberFormat="1" applyFont="1" applyBorder="1" applyAlignment="1">
      <alignment horizontal="right"/>
    </xf>
    <xf numFmtId="1" fontId="8" fillId="0" borderId="7" xfId="5" applyNumberFormat="1" applyFont="1" applyBorder="1" applyAlignment="1">
      <alignment horizontal="right"/>
    </xf>
    <xf numFmtId="1" fontId="8" fillId="0" borderId="15" xfId="5" applyNumberFormat="1" applyFont="1" applyBorder="1" applyAlignment="1">
      <alignment horizontal="right"/>
    </xf>
    <xf numFmtId="1" fontId="8" fillId="0" borderId="8" xfId="5" applyNumberFormat="1" applyFont="1" applyBorder="1" applyAlignment="1">
      <alignment horizontal="right"/>
    </xf>
    <xf numFmtId="0" fontId="5" fillId="2" borderId="0" xfId="0" applyFont="1" applyFill="1" applyAlignment="1">
      <alignment vertical="center"/>
    </xf>
    <xf numFmtId="0" fontId="8" fillId="2" borderId="0" xfId="0" applyFont="1" applyFill="1" applyAlignment="1">
      <alignment vertical="center"/>
    </xf>
    <xf numFmtId="0" fontId="7" fillId="2" borderId="0" xfId="0" applyFont="1" applyFill="1" applyBorder="1" applyAlignment="1">
      <alignment horizontal="center" vertical="top"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top" wrapText="1"/>
    </xf>
    <xf numFmtId="0" fontId="7" fillId="2" borderId="18" xfId="0" applyFont="1" applyFill="1" applyBorder="1" applyAlignment="1">
      <alignment horizontal="right" wrapText="1"/>
    </xf>
    <xf numFmtId="0" fontId="7" fillId="2" borderId="17" xfId="0" applyFont="1" applyFill="1" applyBorder="1" applyAlignment="1">
      <alignment horizontal="right" wrapText="1"/>
    </xf>
    <xf numFmtId="164" fontId="9" fillId="2" borderId="0" xfId="6" applyNumberFormat="1" applyFont="1" applyFill="1" applyBorder="1" applyAlignment="1">
      <alignment horizontal="center"/>
    </xf>
    <xf numFmtId="0" fontId="8" fillId="2" borderId="0" xfId="0" applyFont="1" applyFill="1" applyBorder="1" applyAlignment="1">
      <alignment horizontal="left" vertical="top" wrapText="1"/>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wrapText="1"/>
    </xf>
    <xf numFmtId="3" fontId="8" fillId="2" borderId="3"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7" xfId="0" applyNumberFormat="1" applyFont="1" applyFill="1" applyBorder="1" applyAlignment="1">
      <alignment horizontal="right"/>
    </xf>
    <xf numFmtId="0" fontId="0" fillId="4" borderId="0" xfId="0" applyFill="1"/>
    <xf numFmtId="0" fontId="10" fillId="4" borderId="0" xfId="4" applyFill="1"/>
    <xf numFmtId="0" fontId="7" fillId="2" borderId="5" xfId="0" applyFont="1" applyFill="1" applyBorder="1" applyAlignment="1">
      <alignment horizontal="center" vertical="center" wrapText="1"/>
    </xf>
    <xf numFmtId="0" fontId="5" fillId="2" borderId="0" xfId="0" applyFont="1" applyFill="1" applyAlignment="1"/>
    <xf numFmtId="0" fontId="10" fillId="0" borderId="0" xfId="0" applyFont="1" applyAlignment="1">
      <alignment vertical="center" wrapText="1"/>
    </xf>
    <xf numFmtId="0" fontId="8" fillId="2" borderId="0" xfId="0" quotePrefix="1" applyFont="1" applyFill="1" applyBorder="1" applyAlignment="1">
      <alignment vertical="center" wrapText="1"/>
    </xf>
    <xf numFmtId="0" fontId="8" fillId="2" borderId="0" xfId="0" quotePrefix="1" applyFont="1" applyFill="1" applyBorder="1" applyAlignment="1">
      <alignment horizontal="left" vertical="center" wrapText="1"/>
    </xf>
    <xf numFmtId="0" fontId="19" fillId="0" borderId="0" xfId="0" applyFont="1"/>
    <xf numFmtId="3" fontId="8" fillId="2" borderId="9" xfId="0" applyNumberFormat="1" applyFont="1" applyFill="1" applyBorder="1" applyAlignment="1">
      <alignment horizontal="right" vertical="center"/>
    </xf>
    <xf numFmtId="164" fontId="9" fillId="2" borderId="15" xfId="6" applyNumberFormat="1" applyFont="1" applyFill="1" applyBorder="1" applyAlignment="1">
      <alignment horizontal="center"/>
    </xf>
    <xf numFmtId="0" fontId="10" fillId="0" borderId="0" xfId="4" applyFill="1"/>
    <xf numFmtId="0" fontId="0" fillId="0" borderId="0" xfId="0" applyFill="1"/>
    <xf numFmtId="0" fontId="8" fillId="2" borderId="0" xfId="0" applyFont="1" applyFill="1" applyAlignment="1">
      <alignment vertical="top" wrapText="1"/>
    </xf>
    <xf numFmtId="0" fontId="10" fillId="0" borderId="0" xfId="0" applyFont="1" applyAlignment="1">
      <alignment wrapText="1"/>
    </xf>
    <xf numFmtId="0" fontId="8" fillId="2" borderId="3" xfId="0" quotePrefix="1" applyFont="1" applyFill="1" applyBorder="1" applyAlignment="1">
      <alignment vertical="center" wrapText="1"/>
    </xf>
    <xf numFmtId="0" fontId="0" fillId="0" borderId="3" xfId="0" applyBorder="1" applyAlignment="1">
      <alignment vertical="center" wrapText="1"/>
    </xf>
    <xf numFmtId="0" fontId="8" fillId="0" borderId="0" xfId="0" quotePrefix="1" applyFont="1" applyFill="1" applyAlignment="1">
      <alignment wrapText="1"/>
    </xf>
    <xf numFmtId="0" fontId="8" fillId="0" borderId="0" xfId="0" applyFont="1" applyFill="1" applyAlignment="1">
      <alignment wrapText="1"/>
    </xf>
    <xf numFmtId="0" fontId="10" fillId="0" borderId="3" xfId="0" applyFont="1" applyBorder="1" applyAlignment="1">
      <alignment vertical="center" wrapText="1"/>
    </xf>
    <xf numFmtId="0" fontId="8" fillId="0" borderId="0" xfId="0" quotePrefix="1" applyFont="1" applyFill="1" applyAlignment="1">
      <alignment vertical="center" wrapText="1"/>
    </xf>
    <xf numFmtId="0" fontId="8" fillId="0" borderId="0" xfId="0" applyFont="1" applyFill="1" applyAlignment="1">
      <alignment vertical="center" wrapText="1"/>
    </xf>
    <xf numFmtId="0" fontId="8" fillId="2" borderId="0" xfId="0" applyFont="1" applyFill="1" applyAlignment="1">
      <alignment vertical="center" wrapText="1"/>
    </xf>
    <xf numFmtId="0" fontId="10" fillId="0" borderId="0" xfId="0" applyFont="1" applyAlignment="1">
      <alignment vertical="center" wrapText="1"/>
    </xf>
    <xf numFmtId="0" fontId="8" fillId="2" borderId="0" xfId="0" quotePrefix="1" applyFont="1" applyFill="1" applyAlignment="1">
      <alignment vertical="center" wrapText="1"/>
    </xf>
    <xf numFmtId="0" fontId="0" fillId="0" borderId="0" xfId="0" applyAlignment="1">
      <alignment vertical="center" wrapText="1"/>
    </xf>
    <xf numFmtId="0" fontId="22" fillId="2" borderId="0" xfId="0" quotePrefix="1" applyFont="1" applyFill="1" applyAlignment="1">
      <alignment vertical="center" wrapText="1"/>
    </xf>
    <xf numFmtId="0" fontId="22" fillId="2" borderId="0" xfId="0" applyFont="1" applyFill="1" applyAlignment="1">
      <alignment vertical="center" wrapText="1"/>
    </xf>
    <xf numFmtId="0" fontId="8" fillId="2" borderId="0" xfId="0" quotePrefix="1" applyFont="1" applyFill="1" applyAlignment="1">
      <alignment horizontal="left" vertical="center"/>
    </xf>
    <xf numFmtId="0" fontId="8" fillId="2" borderId="3" xfId="0" quotePrefix="1" applyFont="1" applyFill="1" applyBorder="1" applyAlignment="1">
      <alignment wrapText="1"/>
    </xf>
    <xf numFmtId="0" fontId="10" fillId="0" borderId="3" xfId="0" applyFont="1" applyBorder="1" applyAlignment="1">
      <alignment wrapText="1"/>
    </xf>
    <xf numFmtId="0" fontId="8" fillId="2" borderId="3" xfId="0" applyFont="1" applyFill="1" applyBorder="1" applyAlignment="1">
      <alignment vertical="center" wrapText="1"/>
    </xf>
    <xf numFmtId="0" fontId="2" fillId="0" borderId="3" xfId="0" applyFont="1" applyBorder="1" applyAlignment="1">
      <alignment vertical="center" wrapText="1"/>
    </xf>
    <xf numFmtId="0" fontId="7" fillId="2" borderId="14" xfId="0" applyFont="1" applyFill="1" applyBorder="1" applyAlignment="1">
      <alignment horizontal="center"/>
    </xf>
    <xf numFmtId="0" fontId="7" fillId="2" borderId="20" xfId="0" applyFont="1" applyFill="1" applyBorder="1" applyAlignment="1">
      <alignment horizontal="center"/>
    </xf>
    <xf numFmtId="0" fontId="7" fillId="2" borderId="17" xfId="0" applyFont="1" applyFill="1" applyBorder="1" applyAlignment="1">
      <alignment horizontal="center"/>
    </xf>
    <xf numFmtId="0" fontId="7" fillId="2" borderId="0" xfId="0" applyFont="1" applyFill="1" applyAlignment="1">
      <alignment wrapText="1"/>
    </xf>
    <xf numFmtId="0" fontId="8" fillId="0" borderId="0" xfId="0" applyFont="1" applyAlignment="1">
      <alignment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7" fillId="2" borderId="20" xfId="0" applyFont="1" applyFill="1" applyBorder="1" applyAlignment="1">
      <alignment horizontal="center" wrapText="1"/>
    </xf>
    <xf numFmtId="0" fontId="0" fillId="0" borderId="0" xfId="0" applyAlignment="1">
      <alignment wrapText="1"/>
    </xf>
    <xf numFmtId="0" fontId="7" fillId="0" borderId="6" xfId="0" applyFont="1" applyFill="1" applyBorder="1" applyAlignment="1">
      <alignment horizontal="left" vertical="top" wrapText="1"/>
    </xf>
    <xf numFmtId="0" fontId="8" fillId="2" borderId="0" xfId="0" quotePrefix="1" applyFont="1" applyFill="1" applyBorder="1" applyAlignment="1">
      <alignment wrapText="1"/>
    </xf>
    <xf numFmtId="0" fontId="0" fillId="0" borderId="0" xfId="0" applyBorder="1" applyAlignment="1">
      <alignment wrapText="1"/>
    </xf>
    <xf numFmtId="0" fontId="8" fillId="2" borderId="0" xfId="0" quotePrefix="1" applyFont="1" applyFill="1" applyAlignment="1"/>
    <xf numFmtId="0" fontId="8" fillId="2" borderId="0" xfId="0" applyFont="1" applyFill="1" applyAlignment="1"/>
    <xf numFmtId="0" fontId="8" fillId="2" borderId="0" xfId="0" quotePrefix="1" applyFont="1" applyFill="1" applyAlignment="1">
      <alignment horizontal="left"/>
    </xf>
    <xf numFmtId="0" fontId="8" fillId="2" borderId="0" xfId="0" applyFont="1" applyFill="1" applyAlignment="1">
      <alignment horizontal="left"/>
    </xf>
    <xf numFmtId="0" fontId="8" fillId="2" borderId="0" xfId="0" quotePrefix="1" applyFont="1" applyFill="1" applyBorder="1" applyAlignment="1">
      <alignment horizontal="left"/>
    </xf>
    <xf numFmtId="0" fontId="8" fillId="2" borderId="0" xfId="0" applyFont="1" applyFill="1" applyBorder="1" applyAlignment="1">
      <alignment horizontal="left"/>
    </xf>
    <xf numFmtId="0" fontId="8" fillId="0" borderId="3" xfId="0" quotePrefix="1" applyFont="1" applyFill="1" applyBorder="1" applyAlignment="1">
      <alignment horizontal="left" vertical="center" wrapText="1"/>
    </xf>
    <xf numFmtId="0" fontId="8" fillId="2" borderId="0" xfId="0" quotePrefix="1" applyFont="1" applyFill="1" applyBorder="1" applyAlignment="1">
      <alignment horizontal="left" vertical="center" wrapText="1"/>
    </xf>
    <xf numFmtId="0" fontId="10"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Fill="1" applyBorder="1" applyAlignment="1">
      <alignment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2" borderId="4" xfId="0" applyFont="1" applyFill="1" applyBorder="1" applyAlignment="1">
      <alignment horizontal="center" vertical="top" wrapText="1"/>
    </xf>
    <xf numFmtId="0" fontId="10" fillId="0" borderId="3" xfId="0" applyFont="1" applyBorder="1" applyAlignment="1">
      <alignment horizontal="center" vertical="top" wrapText="1"/>
    </xf>
    <xf numFmtId="0" fontId="10" fillId="0" borderId="16" xfId="0" applyFont="1" applyBorder="1" applyAlignment="1">
      <alignment horizontal="center" vertical="top" wrapText="1"/>
    </xf>
    <xf numFmtId="0" fontId="22" fillId="2" borderId="0" xfId="0" applyFont="1" applyFill="1" applyAlignment="1">
      <alignment vertical="top" wrapText="1"/>
    </xf>
    <xf numFmtId="0" fontId="8" fillId="2" borderId="0" xfId="0" quotePrefix="1"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8" fillId="2" borderId="3" xfId="0" quotePrefix="1" applyFont="1" applyFill="1" applyBorder="1" applyAlignment="1">
      <alignment horizontal="left" vertical="center" wrapText="1"/>
    </xf>
    <xf numFmtId="0" fontId="7" fillId="2" borderId="0" xfId="0" applyFont="1" applyFill="1" applyBorder="1" applyAlignment="1">
      <alignment horizontal="center" vertical="top" wrapText="1"/>
    </xf>
    <xf numFmtId="0" fontId="0" fillId="0" borderId="0" xfId="0" applyBorder="1" applyAlignment="1">
      <alignment horizontal="center" vertical="top" wrapText="1"/>
    </xf>
    <xf numFmtId="0" fontId="8" fillId="2" borderId="0" xfId="0" quotePrefix="1" applyFont="1" applyFill="1" applyAlignment="1">
      <alignment horizontal="left" wrapText="1"/>
    </xf>
    <xf numFmtId="0" fontId="6" fillId="0" borderId="0" xfId="5"/>
    <xf numFmtId="0" fontId="8" fillId="0" borderId="0" xfId="5" applyFont="1" applyAlignment="1">
      <alignment vertical="center" wrapText="1"/>
    </xf>
    <xf numFmtId="0" fontId="8" fillId="0" borderId="0" xfId="5" applyFont="1" applyAlignment="1">
      <alignment vertical="top" wrapText="1"/>
    </xf>
    <xf numFmtId="0" fontId="8" fillId="0" borderId="0" xfId="5" quotePrefix="1" applyFont="1" applyFill="1" applyBorder="1" applyAlignment="1">
      <alignment horizontal="left" vertical="center" wrapText="1"/>
    </xf>
    <xf numFmtId="0" fontId="17" fillId="0" borderId="0" xfId="5" applyFont="1" applyBorder="1" applyAlignment="1">
      <alignment vertical="center" wrapText="1"/>
    </xf>
    <xf numFmtId="0" fontId="7" fillId="3" borderId="5" xfId="5" applyFont="1" applyFill="1" applyBorder="1" applyAlignment="1" applyProtection="1">
      <alignment horizontal="center" wrapText="1"/>
    </xf>
    <xf numFmtId="0" fontId="16" fillId="0" borderId="9" xfId="5" applyFont="1" applyBorder="1" applyAlignment="1">
      <alignment horizontal="center"/>
    </xf>
    <xf numFmtId="0" fontId="7" fillId="0" borderId="4" xfId="5" applyFont="1" applyBorder="1" applyAlignment="1">
      <alignment horizontal="center" vertical="center" wrapText="1"/>
    </xf>
    <xf numFmtId="0" fontId="7" fillId="0" borderId="3" xfId="5" applyFont="1" applyBorder="1" applyAlignment="1">
      <alignment horizontal="center" vertical="center" wrapText="1"/>
    </xf>
    <xf numFmtId="0" fontId="7" fillId="0" borderId="16" xfId="5" applyFont="1" applyBorder="1" applyAlignment="1">
      <alignment horizontal="center" vertical="center" wrapText="1"/>
    </xf>
    <xf numFmtId="0" fontId="8" fillId="0" borderId="3" xfId="5" applyFont="1" applyBorder="1" applyAlignment="1">
      <alignment vertical="center" wrapText="1"/>
    </xf>
    <xf numFmtId="0" fontId="6" fillId="0" borderId="3" xfId="5" applyBorder="1" applyAlignment="1">
      <alignment vertical="center" wrapText="1"/>
    </xf>
    <xf numFmtId="0" fontId="8" fillId="0" borderId="0" xfId="5" quotePrefix="1" applyFont="1" applyFill="1" applyBorder="1" applyAlignment="1">
      <alignment vertical="center" wrapText="1"/>
    </xf>
    <xf numFmtId="0" fontId="8" fillId="0" borderId="0" xfId="5" quotePrefix="1" applyFont="1" applyBorder="1" applyAlignment="1">
      <alignment vertical="center" wrapText="1"/>
    </xf>
    <xf numFmtId="0" fontId="7" fillId="0" borderId="5" xfId="5" applyFont="1" applyBorder="1" applyAlignment="1">
      <alignment horizontal="center" vertical="center" wrapText="1"/>
    </xf>
    <xf numFmtId="0" fontId="7" fillId="0" borderId="9" xfId="5" applyFont="1" applyBorder="1" applyAlignment="1">
      <alignment horizontal="center" vertical="center" wrapText="1"/>
    </xf>
    <xf numFmtId="0" fontId="7" fillId="0" borderId="14" xfId="5" applyFont="1" applyBorder="1" applyAlignment="1">
      <alignment horizontal="center" wrapText="1"/>
    </xf>
    <xf numFmtId="0" fontId="7" fillId="0" borderId="17" xfId="5" applyFont="1" applyBorder="1" applyAlignment="1">
      <alignment horizontal="center" wrapText="1"/>
    </xf>
    <xf numFmtId="0" fontId="7" fillId="0" borderId="5" xfId="5" applyFont="1" applyBorder="1" applyAlignment="1">
      <alignment horizontal="left" wrapText="1"/>
    </xf>
    <xf numFmtId="0" fontId="7" fillId="0" borderId="9" xfId="5" applyFont="1" applyBorder="1" applyAlignment="1">
      <alignment horizontal="left" wrapText="1"/>
    </xf>
    <xf numFmtId="0" fontId="7" fillId="0" borderId="3" xfId="5" applyFont="1" applyBorder="1" applyAlignment="1">
      <alignment horizontal="center" wrapText="1"/>
    </xf>
    <xf numFmtId="0" fontId="7" fillId="0" borderId="16" xfId="5" applyFont="1" applyBorder="1" applyAlignment="1">
      <alignment horizontal="center" wrapText="1"/>
    </xf>
    <xf numFmtId="0" fontId="8" fillId="0" borderId="3" xfId="5" applyFont="1" applyBorder="1"/>
    <xf numFmtId="0" fontId="8" fillId="2" borderId="0" xfId="0" quotePrefix="1" applyFont="1" applyFill="1" applyBorder="1" applyAlignment="1">
      <alignment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8" fillId="0" borderId="0" xfId="5" quotePrefix="1" applyFont="1" applyFill="1" applyBorder="1" applyAlignment="1">
      <alignment horizontal="left" wrapText="1"/>
    </xf>
    <xf numFmtId="0" fontId="17" fillId="0" borderId="0" xfId="5" applyFont="1" applyBorder="1" applyAlignment="1">
      <alignment wrapText="1"/>
    </xf>
  </cellXfs>
  <cellStyles count="10">
    <cellStyle name="Comma" xfId="1" builtinId="3"/>
    <cellStyle name="Hyperlink" xfId="2" builtinId="8"/>
    <cellStyle name="Normal" xfId="0" builtinId="0"/>
    <cellStyle name="Normal 2" xfId="3"/>
    <cellStyle name="Normal 3" xfId="9"/>
    <cellStyle name="Normal_0093981" xfId="4"/>
    <cellStyle name="Normal_Reconvictions bulletin 2012 - excel tables - 04 Jul 12" xfId="5"/>
    <cellStyle name="Percent" xfId="6" builtinId="5"/>
    <cellStyle name="Table Column Headings" xfId="7"/>
    <cellStyle name="Table Titl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http://www.scotland.gov.uk/Topics/Statistics/Browse/Crime-Justice/Datasets/ReconvictOffendDatasets" TargetMode="External" Type="http://schemas.openxmlformats.org/officeDocument/2006/relationships/hyperlink"/><Relationship Id="rId2"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19051</xdr:rowOff>
    </xdr:from>
    <xdr:to>
      <xdr:col>8</xdr:col>
      <xdr:colOff>600075</xdr:colOff>
      <xdr:row>283</xdr:row>
      <xdr:rowOff>152401</xdr:rowOff>
    </xdr:to>
    <xdr:sp macro="" textlink="">
      <xdr:nvSpPr>
        <xdr:cNvPr id="2" name="Text Box 1"/>
        <xdr:cNvSpPr txBox="1">
          <a:spLocks noChangeArrowheads="1"/>
        </xdr:cNvSpPr>
      </xdr:nvSpPr>
      <xdr:spPr bwMode="auto">
        <a:xfrm>
          <a:off x="47625" y="342901"/>
          <a:ext cx="5429250" cy="45662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Notes and Definitions</a:t>
          </a: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Background and methodology</a:t>
          </a:r>
        </a:p>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1. </a:t>
          </a:r>
          <a:r>
            <a:rPr lang="en-GB" sz="1000">
              <a:effectLst/>
              <a:latin typeface="Arial" pitchFamily="34" charset="0"/>
              <a:ea typeface="+mn-ea"/>
              <a:cs typeface="Arial" pitchFamily="34" charset="0"/>
            </a:rPr>
            <a:t>The Scottish Offenders Index (SOI) currently contains data on 518,000 offenders and 1,881,000 convictions since SOI records began in 1989. According to earlier analyses of this dataset, 84 per cent of offenders were male. Fifty-seven per cent of convictions recorded on the SOI are accounted for by 15 per cent of offenders who each had 6 or more convictions. Only 17 per cent of male offenders and 6 per cent of female offenders present on the SOI had received one or more custodial convictions since 1989, whereas 80 per cent of males and 66 per cent of females had received more than one fine or other monetary penalty</a:t>
          </a:r>
          <a:r>
            <a:rPr lang="en-GB" sz="1000" b="0" i="0" u="none" strike="noStrike" baseline="0">
              <a:solidFill>
                <a:srgbClr val="000000"/>
              </a:solidFill>
              <a:latin typeface="Arial" pitchFamily="34" charset="0"/>
              <a:cs typeface="Arial" pitchFamily="34" charset="0"/>
            </a:rPr>
            <a:t>.</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Definitions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2. The following terminology is applied throughout the bulletin:</a:t>
          </a:r>
        </a:p>
        <a:p>
          <a:r>
            <a:rPr lang="en-GB" sz="1000" b="0">
              <a:effectLst/>
              <a:latin typeface="Arial" pitchFamily="34" charset="0"/>
              <a:ea typeface="+mn-ea"/>
              <a:cs typeface="Arial" pitchFamily="34" charset="0"/>
            </a:rPr>
            <a:t> </a:t>
          </a:r>
        </a:p>
        <a:p>
          <a:pPr algn="l" rtl="0">
            <a:defRPr sz="1000"/>
          </a:pPr>
          <a:r>
            <a:rPr lang="en-GB" sz="1000" b="0" i="0" u="none" strike="noStrike" baseline="0">
              <a:solidFill>
                <a:sysClr val="windowText" lastClr="000000"/>
              </a:solidFill>
              <a:latin typeface="Arial"/>
              <a:cs typeface="Arial"/>
            </a:rPr>
            <a:t>Average number of reconvictions per offender – in a cohort it is the total number of reconvictions from a court recorded within a specified follow up period from the date of index convictions, divided by the total number of offenders in the cohort with index convictions from a court. Unless otherwise stated, the average number of reconvictions that are quoted in this bulletin are for a follow-up period of one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Cohort - all offenders who either received a non-custodial conviction or were released from a custodial sentence in a given financial year from the 1st April to the 31st March the following year. In the analyses for non-court disposals, a cohort is all the individuals who either received a police or COPFS disposal in a given financial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Conviction - a formal declaration by the verdict of a jury or the decision of a judge in a court of law that someone is guilty of a criminal offence.</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Crime or Offence – an action that is deemed to be illegal under common or statutory law. Contraventions of the law are divided, for statistical purposes only, into crimes and offences.</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Custodial reconviction – a reconviction which resulted in a custodial sentence being imposed.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Date of the index conviction –the sentence date for non-custodial sentences or the estimated date of discharge from custody for custodial convictions.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Date of the index non-court disposal – the date the non-court disposal was imposed.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Disposal – the sentence given for a court conviction, or the action taken in non-court cases.</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conviction –is the reference conviction which is determined by either: (a) the estimated release date for a custodial sentence imposed for the conviction, or (b) the sentence date for non-custodial sentences imposed for the conviction. Whichever conviction has the earliest of these dates in a given financial year is the index conviction.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crime or offence– the main crime or offence of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disposal – the type of sentence imposed for the index conviction.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non-court disposal – the reference police or COPFS disposal imposed (e.g. a fine), which is the first non-court disposal given to an individual in a given financial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Previous convictions – convictions preceding the index convictions.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Pseudo reconviction – convictions which occur after the index conviction, but relate to offences committed prior to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Recidivism - repeated reoffending after being convicted.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Reconviction – conviction after the relevant date of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Reconviction rate –the percentage of offenders with index convictions from a court in the cohort who were reconvicted one or more times by a court within a specified follow up period from the relevant date of the index conviction. Unless otherwise stated, the reconviction rates that are quoted in this bulletin are for a follow-up period of one year.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Reoffending – the action of committing a further offence after a conviction.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3. Information on convictions and reconvictions is not the same thing as information on offending and reoffending, or recidivism. Not all offences which are committed are reported to the police, while some of those that are reported and recorded do not result in an offender being identified, charged and a report being sent to the Procurator Fiscal. For cases which are reported to the Procurator Fiscal, it may be decided to take no proceedings or to employ some alternative to prosecution such as a warning letter or a fiscal fine. Where persons are prosecuted, the proceedings may end up being dropped, e.g. witnesses fail to turn up, or accused is acquitted. Convictions and reconvictions are therefore a subset of actual offending and reoffending, and reconviction rates only a proxy measure of reoffending rates.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4. The Scottish Prison Service has previously published annual return to custody information by gender, type of offender, age of offender, type of offence, length of time in prison prior to release and the time between release and subsequent return for those offenders who return to prison within the follow up period. This information can be accessed via their website at www.sps.gov.uk.</a:t>
          </a:r>
        </a:p>
        <a:p>
          <a:pPr algn="l" rtl="0">
            <a:defRPr sz="1000"/>
          </a:pPr>
          <a:r>
            <a:rPr lang="en-GB" sz="1000" b="0" i="0" u="none" strike="noStrike" baseline="0">
              <a:solidFill>
                <a:sysClr val="windowText" lastClr="000000"/>
              </a:solidFill>
              <a:latin typeface="Arial"/>
              <a:cs typeface="Arial"/>
            </a:rPr>
            <a:t> </a:t>
          </a: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1" i="0" u="none" strike="noStrike" baseline="0">
              <a:solidFill>
                <a:sysClr val="windowText" lastClr="000000"/>
              </a:solidFill>
              <a:latin typeface="Arial" pitchFamily="34" charset="0"/>
              <a:cs typeface="Arial" pitchFamily="34" charset="0"/>
            </a:rPr>
            <a:t>Sources of information</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5. Information presented in this bulletin is based on data held in the SOI, which is in turn derived from information held on the Criminal History System (CHS) at the Scottish Police Authority (SPA). It currently contains a record of criminal proceedings against individuals (excluding companies) in Scottish courts as well as information on non-court disposals. The data in the SOI currently covers all convictions where a sentence was imposed since the beginning 1989, and the main offence involved was either a crime in Groups 1-5 of the Scottish Government’s classification of crimes; or some offences in Group 6 which are common assault, breach of the peace, threatening or abusive behaviour, offence of stalking, offensive behaviour at football, threatening communications (under the Offensive behaviour at football and threatening communication Scotland Act 2012), racially aggravated harassment or conduct, miscellaneous firearms offences, and social security offences. Groups 1-5 of the Scottish Government’s classification covers crimes of violence, sexual crimes, crimes involving dishonesty, fire-raising and vandalism, and other crimes.</a:t>
          </a:r>
        </a:p>
        <a:p>
          <a:pPr algn="l" rtl="0">
            <a:defRPr sz="1000"/>
          </a:pPr>
          <a:r>
            <a:rPr lang="en-GB" sz="1000" b="0" i="0" u="none" strike="noStrike" baseline="0">
              <a:solidFill>
                <a:sysClr val="windowText" lastClr="000000"/>
              </a:solidFill>
              <a:latin typeface="Arial" pitchFamily="34" charset="0"/>
              <a:cs typeface="Arial" pitchFamily="34" charset="0"/>
            </a:rPr>
            <a:t> </a:t>
          </a:r>
        </a:p>
        <a:p>
          <a:pPr algn="l" rtl="0">
            <a:defRPr sz="1000"/>
          </a:pPr>
          <a:r>
            <a:rPr lang="en-GB" sz="1000" b="0" i="0" u="none" strike="noStrike" baseline="0">
              <a:solidFill>
                <a:sysClr val="windowText" lastClr="000000"/>
              </a:solidFill>
              <a:latin typeface="Arial" pitchFamily="34" charset="0"/>
              <a:cs typeface="Arial" pitchFamily="34" charset="0"/>
            </a:rPr>
            <a:t>6. The figures in the bulletin have been derived from administrative IT systems which, as with any large scale recording system, are subject to possible errors with data entry and processing. The CHS is regularly updated so that further analysis at a later date will generate revised figures (as shown in the table at the end of this section). The extent of error or omitted records on the CHS is difficult to estimate because it is a unique data-source. As a result, there is not always an obvious source of data to provide a baseline from which to assess data quality.</a:t>
          </a:r>
        </a:p>
        <a:p>
          <a:pPr algn="l" rtl="0">
            <a:defRPr sz="1000"/>
          </a:pPr>
          <a:endParaRPr lang="en-GB" sz="1000" b="1"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7. </a:t>
          </a:r>
          <a:r>
            <a:rPr lang="en-GB" sz="1000">
              <a:solidFill>
                <a:sysClr val="windowText" lastClr="000000"/>
              </a:solidFill>
              <a:effectLst/>
              <a:latin typeface="Arial" pitchFamily="34" charset="0"/>
              <a:ea typeface="+mn-ea"/>
              <a:cs typeface="Arial" pitchFamily="34" charset="0"/>
            </a:rPr>
            <a:t>The CHS is not designed for statistical purposes. It is dependent on receiving timely information from the courts, COPFS, and the police. It should also be noted that some types of outcome, such as acquittals, are removed from the system after a prescribed length of time. A pending case on the CHS is updated in a timely manner, but there are occasions when a slight delay may happen. Recording delays of this sort generally affect High Court disposals relatively more than those for other types of court. The figures provided in this bulletin reflect the details of court proceedings as made available to, and recorded at the SPA, and as supplied to the Scottish Government by the end of July 2013 to allow later convictions for 2012-13 to be captured on the CHS.</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8. Each record on the SOI database includes information on the sex and age of the offender, the dates of conviction and sentence, the main offence involved and details of the sentence imposed. Information is also available on any offences which were additional to the main offence involved. Each offender has a unique reference number, which allows individual convictions for that offender to be linked together (The SOI is a statistical database and personal information on offenders is not held).</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9. </a:t>
          </a:r>
          <a:r>
            <a:rPr lang="en-GB" sz="1000">
              <a:solidFill>
                <a:sysClr val="windowText" lastClr="000000"/>
              </a:solidFill>
              <a:effectLst/>
              <a:latin typeface="Arial" pitchFamily="34" charset="0"/>
              <a:ea typeface="+mn-ea"/>
              <a:cs typeface="Arial" pitchFamily="34" charset="0"/>
            </a:rPr>
            <a:t>While virtually all convictions since 1989, for crimes listed in </a:t>
          </a:r>
          <a:r>
            <a:rPr lang="en-GB" sz="1000" u="sng">
              <a:solidFill>
                <a:sysClr val="windowText" lastClr="000000"/>
              </a:solidFill>
              <a:effectLst/>
              <a:latin typeface="Arial" pitchFamily="34" charset="0"/>
              <a:ea typeface="+mn-ea"/>
              <a:cs typeface="Arial" pitchFamily="34" charset="0"/>
            </a:rPr>
            <a:t>note 5</a:t>
          </a:r>
          <a:r>
            <a:rPr lang="en-GB" sz="1000">
              <a:solidFill>
                <a:sysClr val="windowText" lastClr="000000"/>
              </a:solidFill>
              <a:effectLst/>
              <a:latin typeface="Arial" pitchFamily="34" charset="0"/>
              <a:ea typeface="+mn-ea"/>
              <a:cs typeface="Arial" pitchFamily="34" charset="0"/>
            </a:rPr>
            <a:t>, are covered by the SOI, other types of conviction are not. These include minor statutory and common law offences (such as drunkenness), convictions in courts outwith Scotland, convictions prior to 1989, and any relevant convictions not recorded by SPSA by the end of July 2013</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10. All but the most serious offences alleged to have been committed by children under the age of 16 are generally dealt with by the children’s hearings system. The SOI does not currently hold information on offenders’ juvenile offending history.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11. The method described in note 22 cannot be used to accurately identify the release date for offenders serving life sentences or, in some instances, very lengthy determinate sentences. This category of offender will therefore not have been available for possible selection for the set of index convictions in each cohort year. However, the number of offenders involved is relatively small (only around 50 offenders receive such sentences each year) and so will not affect the analysis presented in this bulletin significantly. Separate research evidence (Life Sentence Prisoners in Scotland, Scottish Office, Machin et al, 1999) shows that just over a quarter of the 491 life sentence prisoners released on licence were reconvicted.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12. The calculations of index offences and reconvictions in this year’s bulletin include new offences, which weren’t included in calculations in previous bulletins. Therefore, the revised figures from 2010 onwards, when the acts relating to the offences came into effect, are slightly higher than the figures reported in the 2013 Reconvictions Bulletin  (see table Revisions to Reconviction Rates table in section 12.3.2). The new offences that have been included are “Threating or abusive behaviour” and “Offence of stalking”, which are part of the Criminal Justice and Licensing (Scotland) Act 2010; and “Offensive behaviour at football (under the Offensive behaviour at football and threatening communication Scotland Act 2012)”, and “Threatening communications (under the Offensive behaviour at football and threatening communication Scotland Act 2012)”. These offences are grouped under “breach of peace” in tables 6 and 12, in line with Recorded Crime in Scotland 2012-13 publication.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Counting rules, data definitions and notation</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Counting rules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13. All but the most serious offences alleged to have been committed by children under the age of 16 are generally dealt with by the children’s hearings system. The SOI does not currently hold information on offenders’ juvenile offending history.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14. If more than one set of court proceedings against an offender is disposed of on the same day, then each occasion will be counted as a separate conviction record in the SOI collection of reconvictions.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15. Generally only the initial court sentence is included in the statistics on convictions, so that, for example, a person fined is regarded as fined even if he or she subsequently goes to prison in default of payment. Similarly, the offenders released from prison who are included in the analysis in this bulletin will only include those directly sentenced to prison, i.e. persons released after imprisonment for fine default are excluded. Also, no account is taken of the outcome of appeals, or of interim decisions such as deferral of sentence.</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16. Where a person is convicted for more than one charge, then it is the main offence which is recorded in the SOI. The main offence is taken to be the charge receiving the severest penalty. If more than one charge receives the same (or a combined) penalty, then the main offence is the one judged to be the most serious based on the Scottish Government’s classification of crimes and offences. The exception to this  is where an offender was sentenced for a crime against public justice (such as “failure to appear”) and other offences on the same day, then the most serious of the latter is taken as being the main offence (even where the crime against public justice had attracted the heaviest penalty).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17. The police record very detailed information on statutory offences but this does not always correspond exactly to the Scottish Government classification of crimes and offences. The most important example in numerical terms is an offence under Section 41(1)(a) of the Police (Scotland) Act 1967. This offence relates to "any person who assaults, resists, obstructs, molests or hinders a constable..". Scottish Government classification divides this into 3 categories - resisting arrest, serious assault and simple assault, but this distinction is not made by the courts. The majority of such cases are thought to have been classed as common assault, and all the offences under this subsection have been so classified from 1988 onwards. Only a minimal number of cases are affected by other instances of this type of problem.</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18. In order to analyse reconvictions, a decision has to be made as to which of an individual's convictions in a series is to be taken as a reference point, or “index conviction”. That is, the conviction before which all convictions are counted as previous convictions, and after which are counted as reconvictions. In this bulletin, the rule for choosing the index conviction is: (a) the first occasion in the financial year in question when an individual was given a non-custodial sentence, (b) the first date when an individual was estimated to have been released from prison from a custodial sentence, whichever occurred first in the financial year. This is defined to be the offender’s index conviction. The crime and sentence involved in this index conviction are referred to throughout this bulletin as the “index crime” and “index disposal”, respectively. The analysis then considers the proportion of these individuals who are reconvicted within one year (or two years in Table 11) from the date of sentence or the estimated prison release date, i.e. from the relevant date of the index conviction. Convictions for a Crime against public justice, such as committing an offence while on bail, are not considered as index convictions. If the first conviction in the year for a particular offender was for such an offence, their next conviction which wasn’t a Crime against public justice was taken instead. Where an individual had no further convictions in the year for crimes other than Crimes against public justice they are not included in the data set.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19. Where there is a choice of more than one index conviction for an individual, i.e. where they received more than one sentence disposal on the same day, then the one selected is by reference to a) the most severe form of sentence, and then b) the most serious main offence.</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20. The counting rules for non-court disposals are similar to those for analysing court reconvictions. When analysing non-court disposals, the first police or COPFS disposal in the financial year in question is counted as the index non-court disposal. Further non-court disposals from either the police or COPFS within one year of the index non-court disposal are counted, regardless whether the index non-court disposal was issued by the police or COPFS.</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21. The age of each person relates to their age at the time that sentence was passed. This also applies to offenders discharged from a custodial sentence, i.e. their age at the date of sentence rather than estimated release date is taken.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22. Information on actual dates of release for prisoners is not currently available for matching with the conviction data held on the Scottish Offenders Index. For the purposes of the analysis in this bulletin, the date of release for offenders given a custodial sentence has therefore been estimated from their date of sentence, the length of sentence imposed, assumptions about time spent on remand and release on parole, and information about whether the offender had been granted bail. The release date estimated by this approach will not always tie in with the actual release date because the offender may be serving other custodial sentences, for example. However, this is not judged to be significant for the purposes of the current analysis. The main exception to this relates to offenders discharged from life sentences or, for some cohorts, very long determinate custodial sentences - see note 11.</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Data definitions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23. Crimes and offences and sentence type have been grouped in this bulletin as follows.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(Crime category - Crimes and offences included)</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Violent crime - </a:t>
          </a:r>
          <a:r>
            <a:rPr lang="en-GB" sz="1000">
              <a:solidFill>
                <a:sysClr val="windowText" lastClr="000000"/>
              </a:solidFill>
              <a:effectLst/>
              <a:latin typeface="Arial" pitchFamily="34" charset="0"/>
              <a:ea typeface="+mn-ea"/>
              <a:cs typeface="Arial" pitchFamily="34" charset="0"/>
            </a:rPr>
            <a:t>Murder, culpable homicide, attempted murder, serious assault, robbery, common assault, other violence</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r>
            <a:rPr lang="en-GB" sz="1000" b="0" i="0" u="none" strike="noStrike" baseline="0">
              <a:solidFill>
                <a:sysClr val="windowText" lastClr="000000"/>
              </a:solidFill>
              <a:latin typeface="Arial" pitchFamily="34" charset="0"/>
              <a:cs typeface="Arial" pitchFamily="34" charset="0"/>
            </a:rPr>
            <a:t>Sexual crime - </a:t>
          </a:r>
          <a:r>
            <a:rPr lang="en-GB" sz="1000">
              <a:solidFill>
                <a:sysClr val="windowText" lastClr="000000"/>
              </a:solidFill>
              <a:effectLst/>
              <a:latin typeface="Arial" pitchFamily="34" charset="0"/>
              <a:ea typeface="+mn-ea"/>
              <a:cs typeface="Arial" pitchFamily="34" charset="0"/>
            </a:rPr>
            <a:t>Sexual Crime includes Sexual assault and Other indecency.  Sexual Assault includes: Rape; Attempted rape; Contact sexual assault (13-15 yr. old or adult 16+); Sexually coercive conduct (13-15 yr. old or adult 16+); Sexual offences against children under 13 years; and Lewd and libidinous practices. Other Indecency includes: Other sexually coercive conduct; Other sexual offences involving 13-15 year old children; Taking, distribution, possession etc. of indecent photos of children; Incest; Unnatural Crimes; Public indecency; Sexual exposure; and Other sexual offences. These are the notifiable crimes for an offender who has been placed on the sex offenders register. The definitions are aligned with the publications: Criminal Proceedings in Scotland 2011-12; and Recorded Crime in Scotland 2012-13. Sexual Crime excludes offences associated with prostitution.</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Prostitution - </a:t>
          </a:r>
          <a:r>
            <a:rPr lang="en-GB" sz="1000">
              <a:solidFill>
                <a:sysClr val="windowText" lastClr="000000"/>
              </a:solidFill>
              <a:effectLst/>
              <a:latin typeface="Arial" pitchFamily="34" charset="0"/>
              <a:ea typeface="+mn-ea"/>
              <a:cs typeface="Arial" pitchFamily="34" charset="0"/>
            </a:rPr>
            <a:t>Procuration (excluding homosexual acts); Brothel keeping; Immoral traffic; Offences related to prostitution; Procuration of homosexual acts; Procuration of sexual services from children under 18; and Soliciting services of a person engaged in prostitution.</a:t>
          </a:r>
          <a:endParaRPr lang="en-GB" sz="1000" b="0" i="0" u="none" strike="noStrike" baseline="0">
            <a:solidFill>
              <a:sysClr val="windowText" lastClr="000000"/>
            </a:solidFill>
            <a:latin typeface="Arial" pitchFamily="34" charset="0"/>
            <a:cs typeface="Arial" pitchFamily="34" charset="0"/>
          </a:endParaRP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Dishonesty - Housebreaking, theft by opening lockfast places, theft of motor vehicle, other theft, fraud, other crimes of dishonesty and social security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Criminal damage - Fire-raising, vandalism.</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Drug offences - Illegal importation, supply or possession of drugs, other drug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Breach of the peace - Breach of the peace, racially aggravated harassment, racially aggravated conduct, threatening or abusive behaviour, offence of stalking, offensive behaviour at football, threatening communications (under the Offensive behaviour at football and threatening communication Scotland Act 2012).</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crimes and offences - Crimes against public justice, handling offensive weapons, miscellaneous firearm offences, prostitution offences, other crimes and offences (not elsewhere specified).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Serious violent crime - As per violent crime, but including only those convictions which took place in the High Court or a Sheriff solemn court.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Serious crime - All convictions which took place in the High Court or in a sheriff solemn court, and any other convictions for serious assault, robbery, possession of a firearm with intent to endanger life etc., abduction, attempted rape and indecent assault.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(Sentence category - Sentences included)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Custody - Custodial sentence to prison, young offender’s institution or child detention, excluding life and indeterminate sentences.</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CPO - </a:t>
          </a:r>
          <a:r>
            <a:rPr lang="en-GB" sz="1000">
              <a:effectLst/>
              <a:latin typeface="Arial" pitchFamily="34" charset="0"/>
              <a:ea typeface="+mn-ea"/>
              <a:cs typeface="Arial" pitchFamily="34" charset="0"/>
            </a:rPr>
            <a:t>Community Payback Orders (CPOs) were introduced by the Criminal Justice and Licensing (Scotland) Act 2010 and came into effect from 1 February 2011. The CPO replaces provisions for Community Service Orders, Probation Orders and Supervised Attendance Orders</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CSO - Community Service Order </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 - Probation Order (with or without CSO or RLO)</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DTTO - Drug Treatment and Testing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RLO - Restriction of Liberty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Monetary - Fine, compensation order, caution.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 Supervised Attendance Orders, absolute discharge, remit to children’s hearing, admonishment, hospital order, guardianship order, finding of insanity, hospital order &amp; restricted order, supervision and treatment order and disposals not elsewhere specified.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Police disposals - Anti-social behaviour fixed penalty notices (ASBFPNs), formal adult warnings, other police warnings.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Crown Office Procurator Fiscal Service disposals - Fiscal fines, fiscal fixed penalties.</a:t>
          </a: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a:p>
      </xdr:txBody>
    </xdr:sp>
    <xdr:clientData/>
  </xdr:twoCellAnchor>
  <xdr:twoCellAnchor>
    <xdr:from>
      <xdr:col>0</xdr:col>
      <xdr:colOff>0</xdr:colOff>
      <xdr:row>283</xdr:row>
      <xdr:rowOff>104776</xdr:rowOff>
    </xdr:from>
    <xdr:to>
      <xdr:col>8</xdr:col>
      <xdr:colOff>600075</xdr:colOff>
      <xdr:row>290</xdr:row>
      <xdr:rowOff>104776</xdr:rowOff>
    </xdr:to>
    <xdr:sp macro="" textlink="">
      <xdr:nvSpPr>
        <xdr:cNvPr id="3" name="Text Box 3">
          <a:hlinkClick xmlns:r="http://schemas.openxmlformats.org/officeDocument/2006/relationships" r:id="rId1"/>
        </xdr:cNvPr>
        <xdr:cNvSpPr txBox="1">
          <a:spLocks noChangeArrowheads="1"/>
        </xdr:cNvSpPr>
      </xdr:nvSpPr>
      <xdr:spPr bwMode="auto">
        <a:xfrm>
          <a:off x="0" y="45958126"/>
          <a:ext cx="5476875" cy="1905000"/>
        </a:xfrm>
        <a:prstGeom prst="rect">
          <a:avLst/>
        </a:prstGeom>
        <a:solidFill>
          <a:sysClr val="window" lastClr="FFFFFF"/>
        </a:solidFill>
        <a:ln>
          <a:noFill/>
        </a:ln>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Notation</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24. The following symbols are used throughout the tables in this bulletin:</a:t>
          </a:r>
        </a:p>
        <a:p>
          <a:pPr algn="l" rtl="0">
            <a:defRPr sz="1000"/>
          </a:pPr>
          <a:r>
            <a:rPr lang="en-GB" sz="1000" b="0" i="0" u="none" strike="noStrike" baseline="0">
              <a:solidFill>
                <a:srgbClr val="000000"/>
              </a:solidFill>
              <a:latin typeface="Arial"/>
              <a:cs typeface="Arial"/>
            </a:rPr>
            <a:t> - Nil</a:t>
          </a:r>
        </a:p>
        <a:p>
          <a:pPr algn="l" rtl="0">
            <a:defRPr sz="1000"/>
          </a:pPr>
          <a:r>
            <a:rPr lang="en-GB" sz="1000" b="0" i="0" u="none" strike="noStrike" baseline="0">
              <a:solidFill>
                <a:srgbClr val="000000"/>
              </a:solidFill>
              <a:latin typeface="Arial"/>
              <a:cs typeface="Arial"/>
            </a:rPr>
            <a:t> * Less than 0.5</a:t>
          </a:r>
        </a:p>
        <a:p>
          <a:pPr algn="l" rtl="0">
            <a:defRPr sz="1000"/>
          </a:pPr>
          <a:r>
            <a:rPr lang="en-GB" sz="1000" b="0" i="0" u="none" strike="noStrike" baseline="0">
              <a:solidFill>
                <a:srgbClr val="000000"/>
              </a:solidFill>
              <a:latin typeface="Arial"/>
              <a:cs typeface="Arial"/>
            </a:rPr>
            <a:t> n/a Not available </a:t>
          </a:r>
        </a:p>
        <a:p>
          <a:pPr algn="l" rtl="0">
            <a:defRPr sz="1000"/>
          </a:pPr>
          <a:r>
            <a:rPr lang="en-GB" sz="1000" b="0" i="0" u="none" strike="noStrike" baseline="0">
              <a:solidFill>
                <a:srgbClr val="000000"/>
              </a:solidFill>
              <a:latin typeface="Arial"/>
              <a:cs typeface="Arial"/>
            </a:rPr>
            <a:t> **  rates based on fewer than 10 people and not suitable for publication</a:t>
          </a:r>
        </a:p>
        <a:p>
          <a:pPr algn="l" rtl="0">
            <a:defRPr sz="1000"/>
          </a:pPr>
          <a:endParaRPr lang="en-GB" sz="1000" b="0" i="0" u="none" strike="noStrike" baseline="0">
            <a:solidFill>
              <a:srgbClr val="000000"/>
            </a:solidFill>
            <a:latin typeface="Arial"/>
            <a:cs typeface="Arial"/>
          </a:endParaRPr>
        </a:p>
        <a:p>
          <a:pPr algn="just">
            <a:lnSpc>
              <a:spcPts val="1200"/>
            </a:lnSpc>
            <a:spcAft>
              <a:spcPts val="0"/>
            </a:spcAft>
            <a:tabLst>
              <a:tab pos="457200" algn="l"/>
              <a:tab pos="914400" algn="l"/>
              <a:tab pos="1371600" algn="l"/>
              <a:tab pos="1828800" algn="l"/>
              <a:tab pos="2971800" algn="l"/>
              <a:tab pos="3429000" algn="l"/>
              <a:tab pos="5715000" algn="r"/>
            </a:tabLst>
          </a:pPr>
          <a:r>
            <a:rPr lang="en-GB" sz="1000" b="1">
              <a:effectLst/>
              <a:latin typeface="Arial"/>
              <a:ea typeface="Times New Roman"/>
            </a:rPr>
            <a:t>Notes</a:t>
          </a:r>
          <a:r>
            <a:rPr lang="en-GB" sz="1000" b="1" baseline="0">
              <a:effectLst/>
              <a:latin typeface="Arial"/>
              <a:ea typeface="Times New Roman"/>
            </a:rPr>
            <a:t> on tables </a:t>
          </a:r>
        </a:p>
        <a:p>
          <a:pPr algn="just">
            <a:lnSpc>
              <a:spcPts val="1200"/>
            </a:lnSpc>
            <a:spcAft>
              <a:spcPts val="0"/>
            </a:spcAft>
            <a:tabLst>
              <a:tab pos="457200" algn="l"/>
              <a:tab pos="914400" algn="l"/>
              <a:tab pos="1371600" algn="l"/>
              <a:tab pos="1828800" algn="l"/>
              <a:tab pos="2971800" algn="l"/>
              <a:tab pos="3429000" algn="l"/>
              <a:tab pos="5715000" algn="r"/>
            </a:tabLst>
          </a:pPr>
          <a:r>
            <a:rPr lang="en-GB" sz="1000">
              <a:effectLst/>
              <a:latin typeface="Arial"/>
              <a:ea typeface="Times New Roman"/>
            </a:rPr>
            <a:t> </a:t>
          </a:r>
          <a:endParaRPr lang="en-GB" sz="1000">
            <a:effectLst/>
            <a:latin typeface="Times New Roman"/>
            <a:ea typeface="Times New Roman"/>
          </a:endParaRPr>
        </a:p>
        <a:p>
          <a:pPr algn="just">
            <a:lnSpc>
              <a:spcPts val="1200"/>
            </a:lnSpc>
            <a:spcAft>
              <a:spcPts val="0"/>
            </a:spcAft>
            <a:tabLst>
              <a:tab pos="457200" algn="l"/>
              <a:tab pos="914400" algn="l"/>
              <a:tab pos="1371600" algn="l"/>
              <a:tab pos="1828800" algn="l"/>
              <a:tab pos="2971800" algn="l"/>
              <a:tab pos="3429000" algn="l"/>
              <a:tab pos="5715000" algn="r"/>
            </a:tabLst>
          </a:pPr>
          <a:r>
            <a:rPr lang="en-GB" sz="1000">
              <a:effectLst/>
              <a:latin typeface="Arial"/>
              <a:ea typeface="Times New Roman"/>
            </a:rPr>
            <a:t>26. The definitions of reconviction rate and the average number of reconvictions per offender is described in note</a:t>
          </a:r>
          <a:r>
            <a:rPr lang="en-GB" sz="1000" baseline="0">
              <a:effectLst/>
              <a:latin typeface="Arial"/>
              <a:ea typeface="Times New Roman"/>
            </a:rPr>
            <a:t> 2</a:t>
          </a:r>
          <a:r>
            <a:rPr lang="en-GB" sz="1000">
              <a:effectLst/>
              <a:latin typeface="Arial"/>
              <a:ea typeface="Times New Roman"/>
            </a:rPr>
            <a:t>.</a:t>
          </a:r>
          <a:endParaRPr lang="en-GB" sz="1000">
            <a:effectLst/>
            <a:latin typeface="Times New Roman"/>
            <a:ea typeface="Times New Roman"/>
          </a:endParaRPr>
        </a:p>
        <a:p>
          <a:pPr algn="l" rtl="0">
            <a:defRPr sz="1000"/>
          </a:pPr>
          <a:endParaRPr lang="en-GB"/>
        </a:p>
      </xdr:txBody>
    </xdr:sp>
    <xdr:clientData/>
  </xdr:twoCellAnchor>
  <xdr:twoCellAnchor editAs="oneCell">
    <xdr:from>
      <xdr:col>0</xdr:col>
      <xdr:colOff>19050</xdr:colOff>
      <xdr:row>292</xdr:row>
      <xdr:rowOff>104775</xdr:rowOff>
    </xdr:from>
    <xdr:to>
      <xdr:col>12</xdr:col>
      <xdr:colOff>433974</xdr:colOff>
      <xdr:row>314</xdr:row>
      <xdr:rowOff>47625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8186975"/>
          <a:ext cx="7730124" cy="356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heetViews>
  <sheetFormatPr defaultRowHeight="12.75"/>
  <cols>
    <col min="1" max="1" customWidth="true" width="117.140625" collapsed="false"/>
  </cols>
  <sheetData>
    <row r="1" spans="1:1" ht="15">
      <c r="A1" s="121" t="s">
        <v>151</v>
      </c>
    </row>
    <row r="3" spans="1:1">
      <c r="A3" s="117" t="s">
        <v>152</v>
      </c>
    </row>
    <row r="4" spans="1:1">
      <c r="A4" s="118" t="s">
        <v>244</v>
      </c>
    </row>
    <row r="5" spans="1:1">
      <c r="A5" s="117" t="s">
        <v>245</v>
      </c>
    </row>
    <row r="6" spans="1:1">
      <c r="A6" s="118" t="s">
        <v>246</v>
      </c>
    </row>
    <row r="7" spans="1:1">
      <c r="A7" s="118" t="s">
        <v>247</v>
      </c>
    </row>
    <row r="8" spans="1:1">
      <c r="A8" s="118" t="s">
        <v>248</v>
      </c>
    </row>
    <row r="9" spans="1:1">
      <c r="A9" s="118" t="s">
        <v>249</v>
      </c>
    </row>
    <row r="10" spans="1:1">
      <c r="A10" s="118" t="s">
        <v>250</v>
      </c>
    </row>
    <row r="11" spans="1:1">
      <c r="A11" s="118" t="s">
        <v>251</v>
      </c>
    </row>
    <row r="12" spans="1:1">
      <c r="A12" s="118" t="s">
        <v>252</v>
      </c>
    </row>
    <row r="13" spans="1:1">
      <c r="A13" s="118" t="s">
        <v>253</v>
      </c>
    </row>
    <row r="14" spans="1:1">
      <c r="A14" s="118" t="s">
        <v>254</v>
      </c>
    </row>
    <row r="15" spans="1:1">
      <c r="A15" s="118" t="s">
        <v>255</v>
      </c>
    </row>
    <row r="16" spans="1:1">
      <c r="A16" s="118" t="s">
        <v>258</v>
      </c>
    </row>
    <row r="17" spans="1:1">
      <c r="A17" s="118" t="s">
        <v>256</v>
      </c>
    </row>
    <row r="18" spans="1:1">
      <c r="A18" s="118" t="s">
        <v>257</v>
      </c>
    </row>
    <row r="19" spans="1:1">
      <c r="A19" s="118" t="s">
        <v>259</v>
      </c>
    </row>
  </sheetData>
  <hyperlinks>
    <hyperlink ref="A3" location="Notes!A1" display="Notes"/>
    <hyperlink ref="A4" location="'Table 1'!A1" display="Table 1 -  Reconviction rates and average number of reconvictions per offender: 1997-98 to 2011-12 cohorts"/>
    <hyperlink ref="A5" location="'Table 2'!A1" display="Table 2 - Reconviction rates and average number of reconvictions per offender, by gender"/>
    <hyperlink ref="A6" location="'Table 3'!A1" display="Table 3 - Reconviction rates and average number of reconvictions per offender, by age"/>
    <hyperlink ref="A7" location="'Table 4'!A1" display="Table 4 - Reconviction rates and average number of reconvictions per offender, males by age"/>
    <hyperlink ref="A8" location="'Table 5'!A1" display="Table 5 - Reconviction rates and average number of reconvictions per offender , females by age"/>
    <hyperlink ref="A9" location="Index!A1" display="Table 6 -Reconviction rates and average number of reconvictions per offender, by index crime"/>
    <hyperlink ref="A10" location="'Table 7'!A1" display="Table 7 - Reconviction rates and average number of reconvictions per offender, by index disposal"/>
    <hyperlink ref="A11" location="'Table 8'!A1" display="Table 8 - Reconviction rates and average number of reconvictions per offender, by sentence length"/>
    <hyperlink ref="A12" location="'Table 9'!A1" display="Table 9 - Reconviction rates by offender characteristics: 2011-12 cohort"/>
    <hyperlink ref="A13" location="'Table 10'!A1" display="Table 10 - One year reconviction frequency rates and one year reconviction rates, by CJA and LA: 2011-12 cohort"/>
    <hyperlink ref="A14" location="'Table 11'!A1" display="Table 11 - Two year reconviction rates and two average number of reconvictions per offender: 1997-98 to 2010-11 cohorts"/>
    <hyperlink ref="A15" location="'Table 12'!A1" display="Table 12 - Reconviction rates by index crime: 2011-12 cohort"/>
    <hyperlink ref="A16" location="'Table 13'!A1" display="Table 13 - Individuals given police disposals by disposal type, 2011-12"/>
    <hyperlink ref="A17" location="'Table 14'!A1" display="Table 14 - Individuals given COPFS disposals by disposal type, 2011-12"/>
    <hyperlink ref="A19" location="'Table 16'!A1" display="Table 16 - Individuals convicted by number of convictions in past 10 years: 2003-04 to 2012-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5"/>
  <sheetViews>
    <sheetView showGridLines="0" workbookViewId="0">
      <selection activeCell="A2" sqref="A2:D83"/>
    </sheetView>
  </sheetViews>
  <sheetFormatPr defaultRowHeight="15"/>
  <cols>
    <col min="1" max="1" customWidth="true" style="1" width="18.28515625" collapsed="false"/>
    <col min="2" max="2" customWidth="true" style="1" width="13.7109375" collapsed="false"/>
    <col min="3" max="3" customWidth="true" style="1" width="18.7109375" collapsed="false"/>
    <col min="4" max="4" customWidth="true" style="1" width="20.7109375" collapsed="false"/>
    <col min="5" max="16384" style="1" width="9.140625" collapsed="false"/>
  </cols>
  <sheetData>
    <row r="1" spans="1:4">
      <c r="A1" s="119" t="s">
        <v>150</v>
      </c>
    </row>
    <row r="2" spans="1:4" ht="45" customHeight="1">
      <c r="A2" s="186" t="s">
        <v>251</v>
      </c>
      <c r="B2" s="187"/>
      <c r="C2" s="187"/>
      <c r="D2" s="187"/>
    </row>
    <row r="3" spans="1:4">
      <c r="A3" s="2"/>
    </row>
    <row r="4" spans="1:4" ht="47.25">
      <c r="A4" s="169" t="s">
        <v>18</v>
      </c>
      <c r="B4" s="169" t="s">
        <v>0</v>
      </c>
      <c r="C4" s="169" t="s">
        <v>186</v>
      </c>
      <c r="D4" s="169" t="s">
        <v>187</v>
      </c>
    </row>
    <row r="5" spans="1:4">
      <c r="A5" s="13" t="s">
        <v>100</v>
      </c>
      <c r="B5" s="8">
        <v>2724</v>
      </c>
      <c r="C5" s="9">
        <v>56.7</v>
      </c>
      <c r="D5" s="128">
        <v>1.33</v>
      </c>
    </row>
    <row r="6" spans="1:4">
      <c r="A6" s="14" t="s">
        <v>81</v>
      </c>
      <c r="B6" s="7">
        <v>2555</v>
      </c>
      <c r="C6" s="4">
        <v>59.3</v>
      </c>
      <c r="D6" s="129">
        <v>1.42</v>
      </c>
    </row>
    <row r="7" spans="1:4">
      <c r="A7" s="14" t="s">
        <v>82</v>
      </c>
      <c r="B7" s="7">
        <v>2540</v>
      </c>
      <c r="C7" s="4">
        <v>55.5</v>
      </c>
      <c r="D7" s="129">
        <v>1.28</v>
      </c>
    </row>
    <row r="8" spans="1:4">
      <c r="A8" s="14" t="s">
        <v>83</v>
      </c>
      <c r="B8" s="7">
        <v>2393</v>
      </c>
      <c r="C8" s="4">
        <v>58</v>
      </c>
      <c r="D8" s="129">
        <v>1.31</v>
      </c>
    </row>
    <row r="9" spans="1:4">
      <c r="A9" s="14" t="s">
        <v>84</v>
      </c>
      <c r="B9" s="7">
        <v>2463</v>
      </c>
      <c r="C9" s="4">
        <v>58.2</v>
      </c>
      <c r="D9" s="129">
        <v>1.37</v>
      </c>
    </row>
    <row r="10" spans="1:4">
      <c r="A10" s="14" t="s">
        <v>85</v>
      </c>
      <c r="B10" s="7">
        <v>2636</v>
      </c>
      <c r="C10" s="4">
        <v>61.4</v>
      </c>
      <c r="D10" s="129">
        <v>1.49</v>
      </c>
    </row>
    <row r="11" spans="1:4">
      <c r="A11" s="14" t="s">
        <v>1</v>
      </c>
      <c r="B11" s="7">
        <v>2472</v>
      </c>
      <c r="C11" s="4">
        <v>63</v>
      </c>
      <c r="D11" s="129">
        <v>1.51</v>
      </c>
    </row>
    <row r="12" spans="1:4">
      <c r="A12" s="14" t="s">
        <v>2</v>
      </c>
      <c r="B12" s="7">
        <v>2563</v>
      </c>
      <c r="C12" s="4">
        <v>61.5</v>
      </c>
      <c r="D12" s="129">
        <v>1.44</v>
      </c>
    </row>
    <row r="13" spans="1:4">
      <c r="A13" s="14" t="s">
        <v>3</v>
      </c>
      <c r="B13" s="7">
        <v>2723</v>
      </c>
      <c r="C13" s="4">
        <v>59.2</v>
      </c>
      <c r="D13" s="129">
        <v>1.37</v>
      </c>
    </row>
    <row r="14" spans="1:4">
      <c r="A14" s="14" t="s">
        <v>4</v>
      </c>
      <c r="B14" s="7">
        <v>3063</v>
      </c>
      <c r="C14" s="4">
        <v>60.8</v>
      </c>
      <c r="D14" s="129">
        <v>1.4</v>
      </c>
    </row>
    <row r="15" spans="1:4">
      <c r="A15" s="14" t="s">
        <v>5</v>
      </c>
      <c r="B15" s="7">
        <v>2870</v>
      </c>
      <c r="C15" s="4">
        <v>59</v>
      </c>
      <c r="D15" s="129">
        <v>1.35</v>
      </c>
    </row>
    <row r="16" spans="1:4">
      <c r="A16" s="14" t="s">
        <v>6</v>
      </c>
      <c r="B16" s="7">
        <v>2360</v>
      </c>
      <c r="C16" s="4">
        <v>59.6</v>
      </c>
      <c r="D16" s="129">
        <v>1.38</v>
      </c>
    </row>
    <row r="17" spans="1:4">
      <c r="A17" s="14" t="s">
        <v>102</v>
      </c>
      <c r="B17" s="7">
        <v>2067</v>
      </c>
      <c r="C17" s="4">
        <v>58.9</v>
      </c>
      <c r="D17" s="129">
        <v>1.32</v>
      </c>
    </row>
    <row r="18" spans="1:4">
      <c r="A18" s="14" t="s">
        <v>121</v>
      </c>
      <c r="B18" s="7">
        <v>1822</v>
      </c>
      <c r="C18" s="4">
        <v>61.7</v>
      </c>
      <c r="D18" s="129">
        <v>1.35</v>
      </c>
    </row>
    <row r="19" spans="1:4">
      <c r="A19" s="15" t="s">
        <v>154</v>
      </c>
      <c r="B19" s="10">
        <v>1405</v>
      </c>
      <c r="C19" s="12">
        <v>58.9</v>
      </c>
      <c r="D19" s="130">
        <v>1.32</v>
      </c>
    </row>
    <row r="20" spans="1:4" ht="31.5">
      <c r="A20" s="6" t="s">
        <v>19</v>
      </c>
      <c r="B20" s="5"/>
      <c r="C20" s="5"/>
      <c r="D20" s="131"/>
    </row>
    <row r="21" spans="1:4">
      <c r="A21" s="13" t="s">
        <v>100</v>
      </c>
      <c r="B21" s="8">
        <v>1459</v>
      </c>
      <c r="C21" s="9">
        <v>58</v>
      </c>
      <c r="D21" s="128">
        <v>1.22</v>
      </c>
    </row>
    <row r="22" spans="1:4">
      <c r="A22" s="14" t="s">
        <v>81</v>
      </c>
      <c r="B22" s="7">
        <v>1403</v>
      </c>
      <c r="C22" s="4">
        <v>57.9</v>
      </c>
      <c r="D22" s="129">
        <v>1.31</v>
      </c>
    </row>
    <row r="23" spans="1:4">
      <c r="A23" s="14" t="s">
        <v>82</v>
      </c>
      <c r="B23" s="7">
        <v>1330</v>
      </c>
      <c r="C23" s="4">
        <v>56.7</v>
      </c>
      <c r="D23" s="129">
        <v>1.23</v>
      </c>
    </row>
    <row r="24" spans="1:4">
      <c r="A24" s="14" t="s">
        <v>83</v>
      </c>
      <c r="B24" s="7">
        <v>1325</v>
      </c>
      <c r="C24" s="4">
        <v>58</v>
      </c>
      <c r="D24" s="129">
        <v>1.24</v>
      </c>
    </row>
    <row r="25" spans="1:4">
      <c r="A25" s="14" t="s">
        <v>84</v>
      </c>
      <c r="B25" s="7">
        <v>1431</v>
      </c>
      <c r="C25" s="4">
        <v>57.2</v>
      </c>
      <c r="D25" s="129">
        <v>1.33</v>
      </c>
    </row>
    <row r="26" spans="1:4">
      <c r="A26" s="14" t="s">
        <v>85</v>
      </c>
      <c r="B26" s="7">
        <v>1382</v>
      </c>
      <c r="C26" s="4">
        <v>60.1</v>
      </c>
      <c r="D26" s="129">
        <v>1.37</v>
      </c>
    </row>
    <row r="27" spans="1:4">
      <c r="A27" s="14" t="s">
        <v>1</v>
      </c>
      <c r="B27" s="7">
        <v>1346</v>
      </c>
      <c r="C27" s="4">
        <v>59.8</v>
      </c>
      <c r="D27" s="129">
        <v>1.33</v>
      </c>
    </row>
    <row r="28" spans="1:4">
      <c r="A28" s="14" t="s">
        <v>2</v>
      </c>
      <c r="B28" s="7">
        <v>1338</v>
      </c>
      <c r="C28" s="4">
        <v>57.3</v>
      </c>
      <c r="D28" s="129">
        <v>1.31</v>
      </c>
    </row>
    <row r="29" spans="1:4">
      <c r="A29" s="14" t="s">
        <v>3</v>
      </c>
      <c r="B29" s="7">
        <v>1371</v>
      </c>
      <c r="C29" s="4">
        <v>56.9</v>
      </c>
      <c r="D29" s="129">
        <v>1.31</v>
      </c>
    </row>
    <row r="30" spans="1:4">
      <c r="A30" s="14" t="s">
        <v>4</v>
      </c>
      <c r="B30" s="7">
        <v>1470</v>
      </c>
      <c r="C30" s="4">
        <v>58</v>
      </c>
      <c r="D30" s="129">
        <v>1.29</v>
      </c>
    </row>
    <row r="31" spans="1:4">
      <c r="A31" s="14" t="s">
        <v>5</v>
      </c>
      <c r="B31" s="7">
        <v>1453</v>
      </c>
      <c r="C31" s="4">
        <v>57.9</v>
      </c>
      <c r="D31" s="129">
        <v>1.34</v>
      </c>
    </row>
    <row r="32" spans="1:4">
      <c r="A32" s="14" t="s">
        <v>6</v>
      </c>
      <c r="B32" s="7">
        <v>1899</v>
      </c>
      <c r="C32" s="4">
        <v>55.2</v>
      </c>
      <c r="D32" s="129">
        <v>1.2</v>
      </c>
    </row>
    <row r="33" spans="1:4">
      <c r="A33" s="14" t="s">
        <v>102</v>
      </c>
      <c r="B33" s="7">
        <v>1935</v>
      </c>
      <c r="C33" s="4">
        <v>54.1</v>
      </c>
      <c r="D33" s="129">
        <v>1.1499999999999999</v>
      </c>
    </row>
    <row r="34" spans="1:4">
      <c r="A34" s="14" t="s">
        <v>121</v>
      </c>
      <c r="B34" s="7">
        <v>2024</v>
      </c>
      <c r="C34" s="4">
        <v>53.1</v>
      </c>
      <c r="D34" s="129">
        <v>1.1100000000000001</v>
      </c>
    </row>
    <row r="35" spans="1:4">
      <c r="A35" s="15" t="s">
        <v>154</v>
      </c>
      <c r="B35" s="10">
        <v>2333</v>
      </c>
      <c r="C35" s="12">
        <v>52.9</v>
      </c>
      <c r="D35" s="130">
        <v>1.17</v>
      </c>
    </row>
    <row r="36" spans="1:4" ht="31.5">
      <c r="A36" s="6" t="s">
        <v>20</v>
      </c>
      <c r="B36" s="5"/>
      <c r="C36" s="5"/>
      <c r="D36" s="131"/>
    </row>
    <row r="37" spans="1:4">
      <c r="A37" s="13" t="s">
        <v>100</v>
      </c>
      <c r="B37" s="8">
        <v>978</v>
      </c>
      <c r="C37" s="9">
        <v>35.1</v>
      </c>
      <c r="D37" s="128">
        <v>0.62</v>
      </c>
    </row>
    <row r="38" spans="1:4">
      <c r="A38" s="14" t="s">
        <v>81</v>
      </c>
      <c r="B38" s="7">
        <v>856</v>
      </c>
      <c r="C38" s="4">
        <v>34.799999999999997</v>
      </c>
      <c r="D38" s="129">
        <v>0.61</v>
      </c>
    </row>
    <row r="39" spans="1:4">
      <c r="A39" s="14" t="s">
        <v>82</v>
      </c>
      <c r="B39" s="7">
        <v>891</v>
      </c>
      <c r="C39" s="4">
        <v>35.9</v>
      </c>
      <c r="D39" s="129">
        <v>0.64</v>
      </c>
    </row>
    <row r="40" spans="1:4">
      <c r="A40" s="14" t="s">
        <v>83</v>
      </c>
      <c r="B40" s="7">
        <v>821</v>
      </c>
      <c r="C40" s="4">
        <v>35.299999999999997</v>
      </c>
      <c r="D40" s="129">
        <v>0.64</v>
      </c>
    </row>
    <row r="41" spans="1:4">
      <c r="A41" s="14" t="s">
        <v>84</v>
      </c>
      <c r="B41" s="7">
        <v>935</v>
      </c>
      <c r="C41" s="4">
        <v>36.799999999999997</v>
      </c>
      <c r="D41" s="129">
        <v>0.65</v>
      </c>
    </row>
    <row r="42" spans="1:4">
      <c r="A42" s="14" t="s">
        <v>85</v>
      </c>
      <c r="B42" s="7">
        <v>863</v>
      </c>
      <c r="C42" s="4">
        <v>33.700000000000003</v>
      </c>
      <c r="D42" s="129">
        <v>0.6</v>
      </c>
    </row>
    <row r="43" spans="1:4">
      <c r="A43" s="14" t="s">
        <v>1</v>
      </c>
      <c r="B43" s="7">
        <v>936</v>
      </c>
      <c r="C43" s="4">
        <v>35.299999999999997</v>
      </c>
      <c r="D43" s="129">
        <v>0.66</v>
      </c>
    </row>
    <row r="44" spans="1:4">
      <c r="A44" s="14" t="s">
        <v>2</v>
      </c>
      <c r="B44" s="7">
        <v>992</v>
      </c>
      <c r="C44" s="4">
        <v>34.200000000000003</v>
      </c>
      <c r="D44" s="129">
        <v>0.65</v>
      </c>
    </row>
    <row r="45" spans="1:4">
      <c r="A45" s="14" t="s">
        <v>3</v>
      </c>
      <c r="B45" s="7">
        <v>984</v>
      </c>
      <c r="C45" s="4">
        <v>34.6</v>
      </c>
      <c r="D45" s="129">
        <v>0.62</v>
      </c>
    </row>
    <row r="46" spans="1:4">
      <c r="A46" s="14" t="s">
        <v>4</v>
      </c>
      <c r="B46" s="7">
        <v>1092</v>
      </c>
      <c r="C46" s="4">
        <v>35.299999999999997</v>
      </c>
      <c r="D46" s="129">
        <v>0.65</v>
      </c>
    </row>
    <row r="47" spans="1:4">
      <c r="A47" s="14" t="s">
        <v>5</v>
      </c>
      <c r="B47" s="7">
        <v>1392</v>
      </c>
      <c r="C47" s="4">
        <v>36.4</v>
      </c>
      <c r="D47" s="129">
        <v>0.64</v>
      </c>
    </row>
    <row r="48" spans="1:4">
      <c r="A48" s="14" t="s">
        <v>6</v>
      </c>
      <c r="B48" s="7">
        <v>1746</v>
      </c>
      <c r="C48" s="4">
        <v>41.5</v>
      </c>
      <c r="D48" s="129">
        <v>0.73</v>
      </c>
    </row>
    <row r="49" spans="1:4">
      <c r="A49" s="14" t="s">
        <v>102</v>
      </c>
      <c r="B49" s="7">
        <v>2029</v>
      </c>
      <c r="C49" s="4">
        <v>40.1</v>
      </c>
      <c r="D49" s="129">
        <v>0.75</v>
      </c>
    </row>
    <row r="50" spans="1:4">
      <c r="A50" s="14" t="s">
        <v>121</v>
      </c>
      <c r="B50" s="7">
        <v>2024</v>
      </c>
      <c r="C50" s="4">
        <v>38.200000000000003</v>
      </c>
      <c r="D50" s="129">
        <v>0.7</v>
      </c>
    </row>
    <row r="51" spans="1:4">
      <c r="A51" s="15" t="s">
        <v>154</v>
      </c>
      <c r="B51" s="10">
        <v>2098</v>
      </c>
      <c r="C51" s="12">
        <v>38.9</v>
      </c>
      <c r="D51" s="130">
        <v>0.72</v>
      </c>
    </row>
    <row r="52" spans="1:4" ht="47.25">
      <c r="A52" s="6" t="s">
        <v>21</v>
      </c>
      <c r="B52" s="5"/>
      <c r="C52" s="5"/>
      <c r="D52" s="131"/>
    </row>
    <row r="53" spans="1:4">
      <c r="A53" s="13" t="s">
        <v>100</v>
      </c>
      <c r="B53" s="8">
        <v>555</v>
      </c>
      <c r="C53" s="9">
        <v>25.8</v>
      </c>
      <c r="D53" s="128">
        <v>0.38</v>
      </c>
    </row>
    <row r="54" spans="1:4">
      <c r="A54" s="14" t="s">
        <v>81</v>
      </c>
      <c r="B54" s="7">
        <v>525</v>
      </c>
      <c r="C54" s="4">
        <v>25.1</v>
      </c>
      <c r="D54" s="129">
        <v>0.42</v>
      </c>
    </row>
    <row r="55" spans="1:4">
      <c r="A55" s="14" t="s">
        <v>82</v>
      </c>
      <c r="B55" s="7">
        <v>512</v>
      </c>
      <c r="C55" s="4">
        <v>21.1</v>
      </c>
      <c r="D55" s="129">
        <v>0.32</v>
      </c>
    </row>
    <row r="56" spans="1:4">
      <c r="A56" s="14" t="s">
        <v>83</v>
      </c>
      <c r="B56" s="7">
        <v>533</v>
      </c>
      <c r="C56" s="4">
        <v>21.8</v>
      </c>
      <c r="D56" s="129">
        <v>0.32</v>
      </c>
    </row>
    <row r="57" spans="1:4">
      <c r="A57" s="14" t="s">
        <v>84</v>
      </c>
      <c r="B57" s="7">
        <v>574</v>
      </c>
      <c r="C57" s="4">
        <v>28</v>
      </c>
      <c r="D57" s="129">
        <v>0.46</v>
      </c>
    </row>
    <row r="58" spans="1:4">
      <c r="A58" s="14" t="s">
        <v>85</v>
      </c>
      <c r="B58" s="7">
        <v>557</v>
      </c>
      <c r="C58" s="4">
        <v>27.8</v>
      </c>
      <c r="D58" s="129">
        <v>0.5</v>
      </c>
    </row>
    <row r="59" spans="1:4">
      <c r="A59" s="14" t="s">
        <v>1</v>
      </c>
      <c r="B59" s="7">
        <v>549</v>
      </c>
      <c r="C59" s="4">
        <v>27.3</v>
      </c>
      <c r="D59" s="129">
        <v>0.44</v>
      </c>
    </row>
    <row r="60" spans="1:4">
      <c r="A60" s="14" t="s">
        <v>2</v>
      </c>
      <c r="B60" s="7">
        <v>625</v>
      </c>
      <c r="C60" s="4">
        <v>24.5</v>
      </c>
      <c r="D60" s="129">
        <v>0.42</v>
      </c>
    </row>
    <row r="61" spans="1:4">
      <c r="A61" s="14" t="s">
        <v>3</v>
      </c>
      <c r="B61" s="7">
        <v>540</v>
      </c>
      <c r="C61" s="4">
        <v>21.9</v>
      </c>
      <c r="D61" s="129">
        <v>0.36</v>
      </c>
    </row>
    <row r="62" spans="1:4">
      <c r="A62" s="14" t="s">
        <v>4</v>
      </c>
      <c r="B62" s="7">
        <v>663</v>
      </c>
      <c r="C62" s="4">
        <v>25.2</v>
      </c>
      <c r="D62" s="129">
        <v>0.44</v>
      </c>
    </row>
    <row r="63" spans="1:4">
      <c r="A63" s="14" t="s">
        <v>5</v>
      </c>
      <c r="B63" s="7">
        <v>718</v>
      </c>
      <c r="C63" s="4">
        <v>24.7</v>
      </c>
      <c r="D63" s="129">
        <v>0.4</v>
      </c>
    </row>
    <row r="64" spans="1:4">
      <c r="A64" s="14" t="s">
        <v>6</v>
      </c>
      <c r="B64" s="7">
        <v>844</v>
      </c>
      <c r="C64" s="4">
        <v>26.4</v>
      </c>
      <c r="D64" s="129">
        <v>0.43</v>
      </c>
    </row>
    <row r="65" spans="1:4">
      <c r="A65" s="14" t="s">
        <v>102</v>
      </c>
      <c r="B65" s="7">
        <v>845</v>
      </c>
      <c r="C65" s="4">
        <v>28.3</v>
      </c>
      <c r="D65" s="129">
        <v>0.46</v>
      </c>
    </row>
    <row r="66" spans="1:4">
      <c r="A66" s="14" t="s">
        <v>121</v>
      </c>
      <c r="B66" s="7">
        <v>950</v>
      </c>
      <c r="C66" s="4">
        <v>27.2</v>
      </c>
      <c r="D66" s="129">
        <v>0.43</v>
      </c>
    </row>
    <row r="67" spans="1:4">
      <c r="A67" s="15" t="s">
        <v>154</v>
      </c>
      <c r="B67" s="10">
        <v>945</v>
      </c>
      <c r="C67" s="12">
        <v>27.2</v>
      </c>
      <c r="D67" s="130">
        <v>0.43</v>
      </c>
    </row>
    <row r="68" spans="1:4" ht="15.75">
      <c r="A68" s="6" t="s">
        <v>22</v>
      </c>
      <c r="B68" s="5"/>
      <c r="C68" s="5"/>
      <c r="D68" s="131"/>
    </row>
    <row r="69" spans="1:4">
      <c r="A69" s="13" t="s">
        <v>100</v>
      </c>
      <c r="B69" s="8">
        <v>402</v>
      </c>
      <c r="C69" s="9">
        <v>21.6</v>
      </c>
      <c r="D69" s="128">
        <v>0.31</v>
      </c>
    </row>
    <row r="70" spans="1:4">
      <c r="A70" s="14" t="s">
        <v>81</v>
      </c>
      <c r="B70" s="7">
        <v>482</v>
      </c>
      <c r="C70" s="4">
        <v>20.5</v>
      </c>
      <c r="D70" s="129">
        <v>0.27</v>
      </c>
    </row>
    <row r="71" spans="1:4">
      <c r="A71" s="14" t="s">
        <v>82</v>
      </c>
      <c r="B71" s="7">
        <v>471</v>
      </c>
      <c r="C71" s="4">
        <v>14.4</v>
      </c>
      <c r="D71" s="129">
        <v>0.17</v>
      </c>
    </row>
    <row r="72" spans="1:4">
      <c r="A72" s="14" t="s">
        <v>83</v>
      </c>
      <c r="B72" s="7">
        <v>501</v>
      </c>
      <c r="C72" s="4">
        <v>15.6</v>
      </c>
      <c r="D72" s="129">
        <v>0.17</v>
      </c>
    </row>
    <row r="73" spans="1:4">
      <c r="A73" s="14" t="s">
        <v>84</v>
      </c>
      <c r="B73" s="7">
        <v>547</v>
      </c>
      <c r="C73" s="4">
        <v>17.399999999999999</v>
      </c>
      <c r="D73" s="129">
        <v>0.23</v>
      </c>
    </row>
    <row r="74" spans="1:4">
      <c r="A74" s="14" t="s">
        <v>85</v>
      </c>
      <c r="B74" s="7">
        <v>570</v>
      </c>
      <c r="C74" s="4">
        <v>17.899999999999999</v>
      </c>
      <c r="D74" s="129">
        <v>0.23</v>
      </c>
    </row>
    <row r="75" spans="1:4">
      <c r="A75" s="14" t="s">
        <v>1</v>
      </c>
      <c r="B75" s="7">
        <v>582</v>
      </c>
      <c r="C75" s="4">
        <v>18.2</v>
      </c>
      <c r="D75" s="129">
        <v>0.23</v>
      </c>
    </row>
    <row r="76" spans="1:4">
      <c r="A76" s="14" t="s">
        <v>2</v>
      </c>
      <c r="B76" s="7">
        <v>609</v>
      </c>
      <c r="C76" s="4">
        <v>15.9</v>
      </c>
      <c r="D76" s="129">
        <v>0.2</v>
      </c>
    </row>
    <row r="77" spans="1:4">
      <c r="A77" s="14" t="s">
        <v>3</v>
      </c>
      <c r="B77" s="7">
        <v>622</v>
      </c>
      <c r="C77" s="4">
        <v>17.5</v>
      </c>
      <c r="D77" s="129">
        <v>0.21</v>
      </c>
    </row>
    <row r="78" spans="1:4">
      <c r="A78" s="14" t="s">
        <v>4</v>
      </c>
      <c r="B78" s="7">
        <v>621</v>
      </c>
      <c r="C78" s="4">
        <v>14</v>
      </c>
      <c r="D78" s="129">
        <v>0.16</v>
      </c>
    </row>
    <row r="79" spans="1:4">
      <c r="A79" s="14" t="s">
        <v>5</v>
      </c>
      <c r="B79" s="7">
        <v>627</v>
      </c>
      <c r="C79" s="4">
        <v>13.7</v>
      </c>
      <c r="D79" s="129">
        <v>0.16</v>
      </c>
    </row>
    <row r="80" spans="1:4">
      <c r="A80" s="14" t="s">
        <v>6</v>
      </c>
      <c r="B80" s="7">
        <v>555</v>
      </c>
      <c r="C80" s="4">
        <v>15</v>
      </c>
      <c r="D80" s="129">
        <v>0.19</v>
      </c>
    </row>
    <row r="81" spans="1:4">
      <c r="A81" s="14" t="s">
        <v>102</v>
      </c>
      <c r="B81" s="7">
        <v>556</v>
      </c>
      <c r="C81" s="4">
        <v>16.7</v>
      </c>
      <c r="D81" s="129">
        <v>0.18</v>
      </c>
    </row>
    <row r="82" spans="1:4">
      <c r="A82" s="14" t="s">
        <v>121</v>
      </c>
      <c r="B82" s="7">
        <v>469</v>
      </c>
      <c r="C82" s="4">
        <v>13.2</v>
      </c>
      <c r="D82" s="129">
        <v>0.16</v>
      </c>
    </row>
    <row r="83" spans="1:4">
      <c r="A83" s="15" t="s">
        <v>154</v>
      </c>
      <c r="B83" s="10">
        <v>533</v>
      </c>
      <c r="C83" s="12">
        <v>13.3</v>
      </c>
      <c r="D83" s="130">
        <v>0.15</v>
      </c>
    </row>
    <row r="84" spans="1:4" ht="15" customHeight="1">
      <c r="A84" s="202"/>
      <c r="B84" s="203"/>
      <c r="C84" s="203"/>
      <c r="D84" s="203"/>
    </row>
    <row r="85" spans="1:4" ht="15" customHeight="1">
      <c r="A85" s="193"/>
      <c r="B85" s="194"/>
      <c r="C85" s="194"/>
      <c r="D85" s="194"/>
    </row>
  </sheetData>
  <mergeCells count="3">
    <mergeCell ref="A2:D2"/>
    <mergeCell ref="A84:D84"/>
    <mergeCell ref="A85:D85"/>
  </mergeCells>
  <phoneticPr fontId="6" type="noConversion"/>
  <hyperlinks>
    <hyperlink ref="A1" location="Index!A1" display="Return to index"/>
  </hyperlinks>
  <pageMargins left="0.75" right="0.75" top="1" bottom="1" header="0.5" footer="0.5"/>
  <pageSetup paperSize="9" scale="5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52"/>
  <sheetViews>
    <sheetView showGridLines="0" zoomScale="75" zoomScaleNormal="75" workbookViewId="0">
      <selection activeCell="A2" sqref="A2:I50"/>
    </sheetView>
  </sheetViews>
  <sheetFormatPr defaultColWidth="24.7109375" defaultRowHeight="12.75"/>
  <cols>
    <col min="1" max="1" customWidth="true" style="16" width="37.5703125" collapsed="false"/>
    <col min="2" max="5" customWidth="true" style="16" width="9.5703125" collapsed="false"/>
    <col min="6" max="9" customWidth="true" style="16" width="10.0" collapsed="false"/>
    <col min="10" max="16384" style="16" width="24.7109375" collapsed="false"/>
  </cols>
  <sheetData>
    <row r="1" spans="1:9">
      <c r="A1" s="120" t="s">
        <v>150</v>
      </c>
    </row>
    <row r="2" spans="1:9" ht="20.25" customHeight="1">
      <c r="A2" s="209" t="s">
        <v>252</v>
      </c>
      <c r="B2" s="210"/>
      <c r="C2" s="210"/>
      <c r="D2" s="210"/>
      <c r="E2" s="210"/>
      <c r="F2" s="210"/>
      <c r="G2" s="210"/>
      <c r="H2" s="210"/>
      <c r="I2" s="210"/>
    </row>
    <row r="3" spans="1:9" ht="15.75">
      <c r="A3" s="17"/>
      <c r="B3" s="18"/>
      <c r="C3" s="18"/>
      <c r="D3" s="18"/>
      <c r="E3" s="18"/>
      <c r="F3" s="18"/>
      <c r="G3" s="18"/>
      <c r="H3" s="18"/>
      <c r="I3" s="18"/>
    </row>
    <row r="4" spans="1:9" s="19" customFormat="1" ht="31.5" customHeight="1">
      <c r="A4" s="211" t="s">
        <v>157</v>
      </c>
      <c r="B4" s="213" t="s">
        <v>23</v>
      </c>
      <c r="C4" s="214"/>
      <c r="D4" s="214"/>
      <c r="E4" s="215"/>
      <c r="F4" s="216" t="s">
        <v>24</v>
      </c>
      <c r="G4" s="214"/>
      <c r="H4" s="214"/>
      <c r="I4" s="215"/>
    </row>
    <row r="5" spans="1:9" s="19" customFormat="1" ht="18.75" customHeight="1">
      <c r="A5" s="212"/>
      <c r="B5" s="206" t="s">
        <v>146</v>
      </c>
      <c r="C5" s="207"/>
      <c r="D5" s="207"/>
      <c r="E5" s="208"/>
      <c r="F5" s="206" t="s">
        <v>146</v>
      </c>
      <c r="G5" s="207"/>
      <c r="H5" s="207"/>
      <c r="I5" s="208"/>
    </row>
    <row r="6" spans="1:9" ht="15.75">
      <c r="A6" s="212"/>
      <c r="B6" s="73" t="s">
        <v>26</v>
      </c>
      <c r="C6" s="21" t="s">
        <v>27</v>
      </c>
      <c r="D6" s="21" t="s">
        <v>28</v>
      </c>
      <c r="E6" s="22" t="s">
        <v>29</v>
      </c>
      <c r="F6" s="20" t="s">
        <v>26</v>
      </c>
      <c r="G6" s="21" t="s">
        <v>27</v>
      </c>
      <c r="H6" s="21" t="s">
        <v>28</v>
      </c>
      <c r="I6" s="23" t="s">
        <v>29</v>
      </c>
    </row>
    <row r="7" spans="1:9" ht="15.75">
      <c r="A7" s="24" t="s">
        <v>30</v>
      </c>
      <c r="B7" s="104">
        <v>12.885269559839191</v>
      </c>
      <c r="C7" s="105">
        <v>21.214608124743535</v>
      </c>
      <c r="D7" s="105">
        <v>32.25836692603356</v>
      </c>
      <c r="E7" s="106">
        <v>55.031410622501433</v>
      </c>
      <c r="F7" s="105">
        <v>9.0940406476059241</v>
      </c>
      <c r="G7" s="105">
        <v>19.582565991405769</v>
      </c>
      <c r="H7" s="105">
        <v>31.348314606741575</v>
      </c>
      <c r="I7" s="106">
        <v>55.833333333333336</v>
      </c>
    </row>
    <row r="8" spans="1:9" ht="15">
      <c r="A8" s="26" t="s">
        <v>31</v>
      </c>
      <c r="B8" s="107">
        <v>23.218245169464684</v>
      </c>
      <c r="C8" s="108">
        <v>40.099317194289263</v>
      </c>
      <c r="D8" s="108">
        <v>56.339084771192795</v>
      </c>
      <c r="E8" s="109">
        <v>71.544715447154474</v>
      </c>
      <c r="F8" s="108">
        <v>16.234652114597544</v>
      </c>
      <c r="G8" s="108">
        <v>31.162790697674421</v>
      </c>
      <c r="H8" s="108">
        <v>44.827586206896555</v>
      </c>
      <c r="I8" s="109">
        <v>80.952380952380949</v>
      </c>
    </row>
    <row r="9" spans="1:9" ht="15">
      <c r="A9" s="26" t="s">
        <v>32</v>
      </c>
      <c r="B9" s="107">
        <v>9.7982708933717575</v>
      </c>
      <c r="C9" s="108">
        <v>21.816105082809823</v>
      </c>
      <c r="D9" s="108">
        <v>38.9440254069075</v>
      </c>
      <c r="E9" s="109">
        <v>66.271721958925752</v>
      </c>
      <c r="F9" s="108">
        <v>9.2452830188679247</v>
      </c>
      <c r="G9" s="108">
        <v>21.671826625386998</v>
      </c>
      <c r="H9" s="108">
        <v>44.40789473684211</v>
      </c>
      <c r="I9" s="109">
        <v>62.727272727272734</v>
      </c>
    </row>
    <row r="10" spans="1:9" ht="15">
      <c r="A10" s="26" t="s">
        <v>33</v>
      </c>
      <c r="B10" s="107">
        <v>9.2703862660944196</v>
      </c>
      <c r="C10" s="108">
        <v>16.824034334763947</v>
      </c>
      <c r="D10" s="108">
        <v>32.538071065989847</v>
      </c>
      <c r="E10" s="109">
        <v>59.726027397260275</v>
      </c>
      <c r="F10" s="108">
        <v>7.2386058981233248</v>
      </c>
      <c r="G10" s="108">
        <v>21.523178807947019</v>
      </c>
      <c r="H10" s="108">
        <v>32.222222222222221</v>
      </c>
      <c r="I10" s="109">
        <v>61.313868613138688</v>
      </c>
    </row>
    <row r="11" spans="1:9" ht="15">
      <c r="A11" s="26" t="s">
        <v>34</v>
      </c>
      <c r="B11" s="107">
        <v>6.2177737336973005</v>
      </c>
      <c r="C11" s="108">
        <v>11.745689655172415</v>
      </c>
      <c r="D11" s="108">
        <v>22.043343653250773</v>
      </c>
      <c r="E11" s="109">
        <v>50.07382798080473</v>
      </c>
      <c r="F11" s="108">
        <v>5.4459352801894241</v>
      </c>
      <c r="G11" s="108">
        <v>14.82889733840304</v>
      </c>
      <c r="H11" s="108">
        <v>25.5</v>
      </c>
      <c r="I11" s="109">
        <v>51.703703703703709</v>
      </c>
    </row>
    <row r="12" spans="1:9" ht="15.75">
      <c r="A12" s="28"/>
      <c r="B12" s="29"/>
      <c r="C12" s="30"/>
      <c r="D12" s="30"/>
      <c r="E12" s="31"/>
      <c r="F12" s="30"/>
      <c r="G12" s="30"/>
      <c r="H12" s="30"/>
      <c r="I12" s="31"/>
    </row>
    <row r="13" spans="1:9" ht="15.75">
      <c r="A13" s="28" t="s">
        <v>7</v>
      </c>
      <c r="B13" s="110">
        <v>9.7046413502109701</v>
      </c>
      <c r="C13" s="111">
        <v>20.361990950226243</v>
      </c>
      <c r="D13" s="111">
        <v>36.416747809152874</v>
      </c>
      <c r="E13" s="112">
        <v>60.739856801909312</v>
      </c>
      <c r="F13" s="111" t="s">
        <v>155</v>
      </c>
      <c r="G13" s="111" t="s">
        <v>155</v>
      </c>
      <c r="H13" s="111">
        <v>37.423312883435585</v>
      </c>
      <c r="I13" s="112">
        <v>61.276595744680847</v>
      </c>
    </row>
    <row r="14" spans="1:9" ht="15">
      <c r="A14" s="26" t="s">
        <v>31</v>
      </c>
      <c r="B14" s="107">
        <v>22.875816993464053</v>
      </c>
      <c r="C14" s="108">
        <v>34.358974358974358</v>
      </c>
      <c r="D14" s="108">
        <v>54.60829493087558</v>
      </c>
      <c r="E14" s="109">
        <v>70</v>
      </c>
      <c r="F14" s="108" t="s">
        <v>155</v>
      </c>
      <c r="G14" s="108" t="s">
        <v>155</v>
      </c>
      <c r="H14" s="108" t="s">
        <v>155</v>
      </c>
      <c r="I14" s="109">
        <v>85.714285714285708</v>
      </c>
    </row>
    <row r="15" spans="1:9" ht="15">
      <c r="A15" s="26" t="s">
        <v>32</v>
      </c>
      <c r="B15" s="107">
        <v>8.6330935251798557</v>
      </c>
      <c r="C15" s="108">
        <v>21.527777777777779</v>
      </c>
      <c r="D15" s="108">
        <v>37.111517367458866</v>
      </c>
      <c r="E15" s="109">
        <v>67.1875</v>
      </c>
      <c r="F15" s="108" t="s">
        <v>155</v>
      </c>
      <c r="G15" s="108" t="s">
        <v>155</v>
      </c>
      <c r="H15" s="108">
        <v>48.648648648648653</v>
      </c>
      <c r="I15" s="109">
        <v>68.75</v>
      </c>
    </row>
    <row r="16" spans="1:9" ht="15">
      <c r="A16" s="26" t="s">
        <v>33</v>
      </c>
      <c r="B16" s="107" t="s">
        <v>155</v>
      </c>
      <c r="C16" s="108">
        <v>15.53398058252427</v>
      </c>
      <c r="D16" s="108">
        <v>34.626038781163437</v>
      </c>
      <c r="E16" s="109">
        <v>59.92647058823529</v>
      </c>
      <c r="F16" s="108" t="s">
        <v>155</v>
      </c>
      <c r="G16" s="108" t="s">
        <v>95</v>
      </c>
      <c r="H16" s="108">
        <v>36.84210526315789</v>
      </c>
      <c r="I16" s="109">
        <v>66.197183098591552</v>
      </c>
    </row>
    <row r="17" spans="1:9" ht="15">
      <c r="A17" s="26" t="s">
        <v>34</v>
      </c>
      <c r="B17" s="107">
        <v>4.0498442367601246</v>
      </c>
      <c r="C17" s="108">
        <v>9.502262443438914</v>
      </c>
      <c r="D17" s="108">
        <v>25.702247191011235</v>
      </c>
      <c r="E17" s="109">
        <v>58.029612756264235</v>
      </c>
      <c r="F17" s="108" t="s">
        <v>155</v>
      </c>
      <c r="G17" s="108" t="s">
        <v>155</v>
      </c>
      <c r="H17" s="108">
        <v>31.428571428571427</v>
      </c>
      <c r="I17" s="109">
        <v>53.389830508474581</v>
      </c>
    </row>
    <row r="18" spans="1:9" ht="15">
      <c r="A18" s="33"/>
      <c r="B18" s="29"/>
      <c r="C18" s="30"/>
      <c r="D18" s="30"/>
      <c r="E18" s="31"/>
      <c r="F18" s="30"/>
      <c r="G18" s="30"/>
      <c r="H18" s="30"/>
      <c r="I18" s="31"/>
    </row>
    <row r="19" spans="1:9" ht="34.5">
      <c r="A19" s="58" t="s">
        <v>199</v>
      </c>
      <c r="B19" s="110">
        <v>19.264179867143589</v>
      </c>
      <c r="C19" s="111">
        <v>27.976190476190478</v>
      </c>
      <c r="D19" s="111">
        <v>35.980148883374689</v>
      </c>
      <c r="E19" s="112">
        <v>53.371868978805395</v>
      </c>
      <c r="F19" s="111">
        <v>10.15625</v>
      </c>
      <c r="G19" s="111">
        <v>24.876847290640395</v>
      </c>
      <c r="H19" s="111">
        <v>40.136054421768705</v>
      </c>
      <c r="I19" s="112">
        <v>60.909090909090914</v>
      </c>
    </row>
    <row r="20" spans="1:9" ht="15">
      <c r="A20" s="26" t="s">
        <v>31</v>
      </c>
      <c r="B20" s="107">
        <v>33.211678832116789</v>
      </c>
      <c r="C20" s="108">
        <v>47.680890538033395</v>
      </c>
      <c r="D20" s="108">
        <v>62.440191387559807</v>
      </c>
      <c r="E20" s="109">
        <v>71.428571428571431</v>
      </c>
      <c r="F20" s="108">
        <v>23.312883435582819</v>
      </c>
      <c r="G20" s="108">
        <v>37.5</v>
      </c>
      <c r="H20" s="108">
        <v>55.813953488372093</v>
      </c>
      <c r="I20" s="109" t="s">
        <v>155</v>
      </c>
    </row>
    <row r="21" spans="1:9" ht="15">
      <c r="A21" s="26" t="s">
        <v>32</v>
      </c>
      <c r="B21" s="107">
        <v>11.398963730569948</v>
      </c>
      <c r="C21" s="108">
        <v>27.631578947368425</v>
      </c>
      <c r="D21" s="108">
        <v>42.989417989417987</v>
      </c>
      <c r="E21" s="109">
        <v>65.948275862068968</v>
      </c>
      <c r="F21" s="108">
        <v>10.1010101010101</v>
      </c>
      <c r="G21" s="108">
        <v>32</v>
      </c>
      <c r="H21" s="108">
        <v>52.222222222222229</v>
      </c>
      <c r="I21" s="109">
        <v>76.19047619047619</v>
      </c>
    </row>
    <row r="22" spans="1:9" ht="15">
      <c r="A22" s="26" t="s">
        <v>33</v>
      </c>
      <c r="B22" s="107">
        <v>12.562814070351758</v>
      </c>
      <c r="C22" s="108">
        <v>19.327731092436977</v>
      </c>
      <c r="D22" s="108">
        <v>32.6171875</v>
      </c>
      <c r="E22" s="109">
        <v>56.418918918918912</v>
      </c>
      <c r="F22" s="108" t="s">
        <v>155</v>
      </c>
      <c r="G22" s="108">
        <v>27.500000000000004</v>
      </c>
      <c r="H22" s="108">
        <v>44.827586206896555</v>
      </c>
      <c r="I22" s="109">
        <v>62.264150943396224</v>
      </c>
    </row>
    <row r="23" spans="1:9" ht="15">
      <c r="A23" s="26" t="s">
        <v>34</v>
      </c>
      <c r="B23" s="107">
        <v>6.3636363636363633</v>
      </c>
      <c r="C23" s="108">
        <v>14.308943089430896</v>
      </c>
      <c r="D23" s="108">
        <v>23.083700440528634</v>
      </c>
      <c r="E23" s="109">
        <v>48.571428571428569</v>
      </c>
      <c r="F23" s="108">
        <v>4.6511627906976747</v>
      </c>
      <c r="G23" s="108">
        <v>17.435897435897434</v>
      </c>
      <c r="H23" s="108">
        <v>30.316742081447963</v>
      </c>
      <c r="I23" s="109">
        <v>57.931034482758626</v>
      </c>
    </row>
    <row r="24" spans="1:9" ht="15">
      <c r="A24" s="33"/>
      <c r="B24" s="29"/>
      <c r="C24" s="30"/>
      <c r="D24" s="30"/>
      <c r="E24" s="31"/>
      <c r="F24" s="30"/>
      <c r="G24" s="30"/>
      <c r="H24" s="30"/>
      <c r="I24" s="31"/>
    </row>
    <row r="25" spans="1:9" ht="15.75">
      <c r="A25" s="28" t="s">
        <v>16</v>
      </c>
      <c r="B25" s="110">
        <v>28.571428571428569</v>
      </c>
      <c r="C25" s="111">
        <v>25.842696629213485</v>
      </c>
      <c r="D25" s="111">
        <v>35.91549295774648</v>
      </c>
      <c r="E25" s="112">
        <v>61</v>
      </c>
      <c r="F25" s="111" t="s">
        <v>155</v>
      </c>
      <c r="G25" s="111" t="s">
        <v>155</v>
      </c>
      <c r="H25" s="111">
        <v>42.307692307692307</v>
      </c>
      <c r="I25" s="112">
        <v>76.923076923076934</v>
      </c>
    </row>
    <row r="26" spans="1:9" ht="15">
      <c r="A26" s="26" t="s">
        <v>31</v>
      </c>
      <c r="B26" s="107">
        <v>33.333333333333329</v>
      </c>
      <c r="C26" s="108">
        <v>41.860465116279073</v>
      </c>
      <c r="D26" s="108">
        <v>54.54545454545454</v>
      </c>
      <c r="E26" s="109" t="s">
        <v>155</v>
      </c>
      <c r="F26" s="108" t="s">
        <v>155</v>
      </c>
      <c r="G26" s="108" t="s">
        <v>155</v>
      </c>
      <c r="H26" s="108" t="s">
        <v>155</v>
      </c>
      <c r="I26" s="109" t="s">
        <v>95</v>
      </c>
    </row>
    <row r="27" spans="1:9" ht="15">
      <c r="A27" s="26" t="s">
        <v>32</v>
      </c>
      <c r="B27" s="107" t="s">
        <v>155</v>
      </c>
      <c r="C27" s="108" t="s">
        <v>155</v>
      </c>
      <c r="D27" s="108">
        <v>35.897435897435898</v>
      </c>
      <c r="E27" s="109">
        <v>80</v>
      </c>
      <c r="F27" s="108" t="s">
        <v>155</v>
      </c>
      <c r="G27" s="108" t="s">
        <v>155</v>
      </c>
      <c r="H27" s="108" t="s">
        <v>155</v>
      </c>
      <c r="I27" s="109" t="s">
        <v>155</v>
      </c>
    </row>
    <row r="28" spans="1:9" ht="15">
      <c r="A28" s="26" t="s">
        <v>33</v>
      </c>
      <c r="B28" s="107" t="s">
        <v>155</v>
      </c>
      <c r="C28" s="108" t="s">
        <v>95</v>
      </c>
      <c r="D28" s="108">
        <v>36.363636363636367</v>
      </c>
      <c r="E28" s="109">
        <v>60</v>
      </c>
      <c r="F28" s="108" t="s">
        <v>95</v>
      </c>
      <c r="G28" s="108" t="s">
        <v>95</v>
      </c>
      <c r="H28" s="108" t="s">
        <v>155</v>
      </c>
      <c r="I28" s="109" t="s">
        <v>155</v>
      </c>
    </row>
    <row r="29" spans="1:9" ht="15">
      <c r="A29" s="26" t="s">
        <v>34</v>
      </c>
      <c r="B29" s="107" t="s">
        <v>95</v>
      </c>
      <c r="C29" s="108" t="s">
        <v>155</v>
      </c>
      <c r="D29" s="108" t="s">
        <v>155</v>
      </c>
      <c r="E29" s="109">
        <v>50.980392156862742</v>
      </c>
      <c r="F29" s="108" t="s">
        <v>95</v>
      </c>
      <c r="G29" s="108" t="s">
        <v>155</v>
      </c>
      <c r="H29" s="108" t="s">
        <v>155</v>
      </c>
      <c r="I29" s="109" t="s">
        <v>155</v>
      </c>
    </row>
    <row r="30" spans="1:9" ht="15">
      <c r="A30" s="33"/>
      <c r="B30" s="29"/>
      <c r="C30" s="30"/>
      <c r="D30" s="30"/>
      <c r="E30" s="31"/>
      <c r="F30" s="30"/>
      <c r="G30" s="30"/>
      <c r="H30" s="30"/>
      <c r="I30" s="31"/>
    </row>
    <row r="31" spans="1:9" ht="31.5">
      <c r="A31" s="58" t="s">
        <v>35</v>
      </c>
      <c r="B31" s="110" t="s">
        <v>155</v>
      </c>
      <c r="C31" s="111" t="s">
        <v>155</v>
      </c>
      <c r="D31" s="111">
        <v>53.571428571428569</v>
      </c>
      <c r="E31" s="112">
        <v>61.875</v>
      </c>
      <c r="F31" s="111" t="s">
        <v>95</v>
      </c>
      <c r="G31" s="111" t="s">
        <v>155</v>
      </c>
      <c r="H31" s="111" t="s">
        <v>155</v>
      </c>
      <c r="I31" s="112">
        <v>64</v>
      </c>
    </row>
    <row r="32" spans="1:9" ht="15">
      <c r="A32" s="26" t="s">
        <v>31</v>
      </c>
      <c r="B32" s="107" t="s">
        <v>95</v>
      </c>
      <c r="C32" s="108" t="s">
        <v>95</v>
      </c>
      <c r="D32" s="108" t="s">
        <v>155</v>
      </c>
      <c r="E32" s="109" t="s">
        <v>95</v>
      </c>
      <c r="F32" s="108" t="s">
        <v>95</v>
      </c>
      <c r="G32" s="108" t="s">
        <v>95</v>
      </c>
      <c r="H32" s="108" t="s">
        <v>155</v>
      </c>
      <c r="I32" s="109" t="s">
        <v>95</v>
      </c>
    </row>
    <row r="33" spans="1:9" ht="15">
      <c r="A33" s="26" t="s">
        <v>32</v>
      </c>
      <c r="B33" s="107" t="s">
        <v>95</v>
      </c>
      <c r="C33" s="108" t="s">
        <v>95</v>
      </c>
      <c r="D33" s="108" t="s">
        <v>155</v>
      </c>
      <c r="E33" s="109">
        <v>76.923076923076934</v>
      </c>
      <c r="F33" s="108" t="s">
        <v>95</v>
      </c>
      <c r="G33" s="108" t="s">
        <v>95</v>
      </c>
      <c r="H33" s="108" t="s">
        <v>155</v>
      </c>
      <c r="I33" s="109" t="s">
        <v>155</v>
      </c>
    </row>
    <row r="34" spans="1:9" ht="15">
      <c r="A34" s="26" t="s">
        <v>33</v>
      </c>
      <c r="B34" s="107" t="s">
        <v>155</v>
      </c>
      <c r="C34" s="108" t="s">
        <v>155</v>
      </c>
      <c r="D34" s="108">
        <v>65</v>
      </c>
      <c r="E34" s="109">
        <v>88.372093023255815</v>
      </c>
      <c r="F34" s="108" t="s">
        <v>95</v>
      </c>
      <c r="G34" s="108" t="s">
        <v>95</v>
      </c>
      <c r="H34" s="108" t="s">
        <v>155</v>
      </c>
      <c r="I34" s="109" t="s">
        <v>155</v>
      </c>
    </row>
    <row r="35" spans="1:9" ht="15">
      <c r="A35" s="26" t="s">
        <v>34</v>
      </c>
      <c r="B35" s="107" t="s">
        <v>95</v>
      </c>
      <c r="C35" s="108" t="s">
        <v>95</v>
      </c>
      <c r="D35" s="108" t="s">
        <v>155</v>
      </c>
      <c r="E35" s="109">
        <v>49.038461538461533</v>
      </c>
      <c r="F35" s="108" t="s">
        <v>95</v>
      </c>
      <c r="G35" s="108" t="s">
        <v>155</v>
      </c>
      <c r="H35" s="108" t="s">
        <v>155</v>
      </c>
      <c r="I35" s="109">
        <v>66.666666666666657</v>
      </c>
    </row>
    <row r="36" spans="1:9" ht="15">
      <c r="A36" s="33"/>
      <c r="B36" s="29"/>
      <c r="C36" s="30"/>
      <c r="D36" s="30"/>
      <c r="E36" s="31"/>
      <c r="F36" s="30"/>
      <c r="G36" s="30"/>
      <c r="H36" s="30"/>
      <c r="I36" s="31"/>
    </row>
    <row r="37" spans="1:9" ht="15.75">
      <c r="A37" s="28" t="s">
        <v>36</v>
      </c>
      <c r="B37" s="110">
        <v>11.520635621275657</v>
      </c>
      <c r="C37" s="111">
        <v>19.351198871650212</v>
      </c>
      <c r="D37" s="111">
        <v>28.905496624879461</v>
      </c>
      <c r="E37" s="112">
        <v>49.235993208828518</v>
      </c>
      <c r="F37" s="111">
        <v>8.2504970178926449</v>
      </c>
      <c r="G37" s="111">
        <v>18.461538461538463</v>
      </c>
      <c r="H37" s="111">
        <v>27.625201938610662</v>
      </c>
      <c r="I37" s="112">
        <v>55.639097744360896</v>
      </c>
    </row>
    <row r="38" spans="1:9" ht="15">
      <c r="A38" s="26" t="s">
        <v>31</v>
      </c>
      <c r="B38" s="107">
        <v>20.215219062259802</v>
      </c>
      <c r="C38" s="108">
        <v>36.893203883495147</v>
      </c>
      <c r="D38" s="108">
        <v>50.18181818181818</v>
      </c>
      <c r="E38" s="109">
        <v>87.5</v>
      </c>
      <c r="F38" s="108">
        <v>15.254237288135593</v>
      </c>
      <c r="G38" s="108">
        <v>23.170731707317074</v>
      </c>
      <c r="H38" s="108">
        <v>52.173913043478258</v>
      </c>
      <c r="I38" s="109" t="s">
        <v>155</v>
      </c>
    </row>
    <row r="39" spans="1:9" ht="15">
      <c r="A39" s="26" t="s">
        <v>32</v>
      </c>
      <c r="B39" s="107">
        <v>9.7246127366609301</v>
      </c>
      <c r="C39" s="108">
        <v>20</v>
      </c>
      <c r="D39" s="108">
        <v>38.011049723756905</v>
      </c>
      <c r="E39" s="109">
        <v>61.943319838056674</v>
      </c>
      <c r="F39" s="108">
        <v>9.502262443438914</v>
      </c>
      <c r="G39" s="108">
        <v>16.546762589928058</v>
      </c>
      <c r="H39" s="108">
        <v>36.781609195402297</v>
      </c>
      <c r="I39" s="109">
        <v>54.166666666666664</v>
      </c>
    </row>
    <row r="40" spans="1:9" ht="15">
      <c r="A40" s="26" t="s">
        <v>33</v>
      </c>
      <c r="B40" s="107">
        <v>8.1632653061224492</v>
      </c>
      <c r="C40" s="108">
        <v>16.282642089093702</v>
      </c>
      <c r="D40" s="108">
        <v>31.861575178997615</v>
      </c>
      <c r="E40" s="109">
        <v>60.096153846153847</v>
      </c>
      <c r="F40" s="108" t="s">
        <v>155</v>
      </c>
      <c r="G40" s="108">
        <v>22.321428571428573</v>
      </c>
      <c r="H40" s="108">
        <v>28.68217054263566</v>
      </c>
      <c r="I40" s="109">
        <v>64.516129032258064</v>
      </c>
    </row>
    <row r="41" spans="1:9" ht="15">
      <c r="A41" s="26" t="s">
        <v>34</v>
      </c>
      <c r="B41" s="107">
        <v>6.5688329839273241</v>
      </c>
      <c r="C41" s="108">
        <v>12.304250559284116</v>
      </c>
      <c r="D41" s="108">
        <v>21.12676056338028</v>
      </c>
      <c r="E41" s="109">
        <v>44.098262432594368</v>
      </c>
      <c r="F41" s="108">
        <v>4.9763033175355451</v>
      </c>
      <c r="G41" s="108">
        <v>16.719242902208201</v>
      </c>
      <c r="H41" s="108">
        <v>23.684210526315788</v>
      </c>
      <c r="I41" s="109">
        <v>53.10734463276836</v>
      </c>
    </row>
    <row r="42" spans="1:9" ht="15">
      <c r="A42" s="33"/>
      <c r="B42" s="29"/>
      <c r="C42" s="30"/>
      <c r="D42" s="30"/>
      <c r="E42" s="31"/>
      <c r="F42" s="30"/>
      <c r="G42" s="30"/>
      <c r="H42" s="30"/>
      <c r="I42" s="31"/>
    </row>
    <row r="43" spans="1:9" ht="18">
      <c r="A43" s="28" t="s">
        <v>200</v>
      </c>
      <c r="B43" s="110">
        <v>10.641821946169772</v>
      </c>
      <c r="C43" s="111">
        <v>16.349480968858131</v>
      </c>
      <c r="D43" s="111">
        <v>27.524204702627941</v>
      </c>
      <c r="E43" s="112">
        <v>51.300813008130085</v>
      </c>
      <c r="F43" s="111">
        <v>9.1854419410745241</v>
      </c>
      <c r="G43" s="111">
        <v>16.56686626746507</v>
      </c>
      <c r="H43" s="111">
        <v>25.146198830409354</v>
      </c>
      <c r="I43" s="112">
        <v>47.0404984423676</v>
      </c>
    </row>
    <row r="44" spans="1:9" ht="15">
      <c r="A44" s="26" t="s">
        <v>31</v>
      </c>
      <c r="B44" s="107">
        <v>17.237163814180928</v>
      </c>
      <c r="C44" s="108">
        <v>35.68075117370892</v>
      </c>
      <c r="D44" s="108">
        <v>55.813953488372093</v>
      </c>
      <c r="E44" s="109">
        <v>58.333333333333336</v>
      </c>
      <c r="F44" s="108">
        <v>13.522012578616351</v>
      </c>
      <c r="G44" s="108">
        <v>34.42622950819672</v>
      </c>
      <c r="H44" s="108" t="s">
        <v>155</v>
      </c>
      <c r="I44" s="109" t="s">
        <v>155</v>
      </c>
    </row>
    <row r="45" spans="1:9" ht="15">
      <c r="A45" s="26" t="s">
        <v>32</v>
      </c>
      <c r="B45" s="107">
        <v>8.6161879895561366</v>
      </c>
      <c r="C45" s="108">
        <v>18.592964824120603</v>
      </c>
      <c r="D45" s="108">
        <v>33.587786259541986</v>
      </c>
      <c r="E45" s="109">
        <v>68.067226890756302</v>
      </c>
      <c r="F45" s="108">
        <v>6.9148936170212769</v>
      </c>
      <c r="G45" s="108">
        <v>18.085106382978726</v>
      </c>
      <c r="H45" s="108">
        <v>41.975308641975303</v>
      </c>
      <c r="I45" s="109">
        <v>51.724137931034484</v>
      </c>
    </row>
    <row r="46" spans="1:9" ht="15">
      <c r="A46" s="26" t="s">
        <v>33</v>
      </c>
      <c r="B46" s="107">
        <v>8.7719298245614024</v>
      </c>
      <c r="C46" s="108">
        <v>16.875</v>
      </c>
      <c r="D46" s="108">
        <v>27.669902912621357</v>
      </c>
      <c r="E46" s="109">
        <v>57.20524017467249</v>
      </c>
      <c r="F46" s="108">
        <v>11.184210526315789</v>
      </c>
      <c r="G46" s="108">
        <v>17.82178217821782</v>
      </c>
      <c r="H46" s="108">
        <v>23.404255319148938</v>
      </c>
      <c r="I46" s="109">
        <v>53.246753246753244</v>
      </c>
    </row>
    <row r="47" spans="1:9" ht="15">
      <c r="A47" s="34" t="s">
        <v>34</v>
      </c>
      <c r="B47" s="113">
        <v>6.3894523326572017</v>
      </c>
      <c r="C47" s="114">
        <v>8.3904109589041092</v>
      </c>
      <c r="D47" s="114">
        <v>19.47890818858561</v>
      </c>
      <c r="E47" s="115">
        <v>47.2027972027972</v>
      </c>
      <c r="F47" s="114">
        <v>6.6532258064516121</v>
      </c>
      <c r="G47" s="114">
        <v>11.020408163265307</v>
      </c>
      <c r="H47" s="114">
        <v>21.221864951768488</v>
      </c>
      <c r="I47" s="115">
        <v>43.39622641509434</v>
      </c>
    </row>
    <row r="48" spans="1:9" ht="45" customHeight="1">
      <c r="A48" s="204" t="s">
        <v>147</v>
      </c>
      <c r="B48" s="205"/>
      <c r="C48" s="205"/>
      <c r="D48" s="205"/>
      <c r="E48" s="205"/>
      <c r="F48" s="205"/>
      <c r="G48" s="205"/>
      <c r="H48" s="205"/>
      <c r="I48" s="205"/>
    </row>
    <row r="49" spans="1:9" ht="60" customHeight="1">
      <c r="A49" s="197" t="s">
        <v>148</v>
      </c>
      <c r="B49" s="196"/>
      <c r="C49" s="196"/>
      <c r="D49" s="196"/>
      <c r="E49" s="196"/>
      <c r="F49" s="196"/>
      <c r="G49" s="196"/>
      <c r="H49" s="196"/>
      <c r="I49" s="196"/>
    </row>
    <row r="50" spans="1:9" ht="15">
      <c r="A50" s="201" t="s">
        <v>185</v>
      </c>
      <c r="B50" s="201"/>
      <c r="C50" s="201"/>
      <c r="D50" s="201"/>
      <c r="E50" s="201"/>
      <c r="F50" s="201"/>
      <c r="G50" s="201"/>
      <c r="H50" s="201"/>
      <c r="I50" s="201"/>
    </row>
    <row r="51" spans="1:9">
      <c r="B51" s="36"/>
      <c r="C51" s="36"/>
      <c r="D51" s="36"/>
      <c r="E51" s="36"/>
      <c r="F51" s="36"/>
      <c r="G51" s="36"/>
      <c r="H51" s="36"/>
      <c r="I51" s="36"/>
    </row>
    <row r="52" spans="1:9">
      <c r="B52" s="36"/>
      <c r="C52" s="36"/>
      <c r="D52" s="36"/>
      <c r="E52" s="36"/>
      <c r="F52" s="36"/>
      <c r="G52" s="36"/>
      <c r="H52" s="36"/>
      <c r="I52" s="36"/>
    </row>
  </sheetData>
  <mergeCells count="9">
    <mergeCell ref="A50:I50"/>
    <mergeCell ref="A48:I48"/>
    <mergeCell ref="A49:I49"/>
    <mergeCell ref="F5:I5"/>
    <mergeCell ref="A2:I2"/>
    <mergeCell ref="A4:A6"/>
    <mergeCell ref="B4:E4"/>
    <mergeCell ref="F4:I4"/>
    <mergeCell ref="B5:E5"/>
  </mergeCells>
  <phoneticPr fontId="6" type="noConversion"/>
  <hyperlinks>
    <hyperlink ref="A1" location="Index!A1" display="Return to index"/>
  </hyperlinks>
  <pageMargins left="0.75" right="0.75" top="1" bottom="1" header="0.5" footer="0.5"/>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56"/>
  <sheetViews>
    <sheetView showGridLines="0" topLeftCell="A7" zoomScale="75" workbookViewId="0">
      <selection activeCell="F47" sqref="F47"/>
    </sheetView>
  </sheetViews>
  <sheetFormatPr defaultRowHeight="12.75"/>
  <cols>
    <col min="1" max="1" customWidth="true" style="45" width="24.42578125" collapsed="false"/>
    <col min="2" max="2" customWidth="true" style="45" width="42.7109375" collapsed="false"/>
    <col min="3" max="3" customWidth="true" style="45" width="13.5703125" collapsed="false"/>
    <col min="4" max="4" customWidth="true" style="45" width="19.7109375" collapsed="false"/>
    <col min="5" max="5" customWidth="true" style="45" width="20.140625" collapsed="false"/>
    <col min="6" max="16384" style="45" width="9.140625" collapsed="false"/>
  </cols>
  <sheetData>
    <row r="1" spans="1:5">
      <c r="A1" s="119" t="s">
        <v>150</v>
      </c>
    </row>
    <row r="2" spans="1:5" ht="31.5" customHeight="1">
      <c r="A2" s="209" t="s">
        <v>253</v>
      </c>
      <c r="B2" s="209"/>
      <c r="C2" s="217"/>
      <c r="D2" s="217"/>
      <c r="E2" s="217"/>
    </row>
    <row r="3" spans="1:5" ht="15.75">
      <c r="A3" s="46"/>
      <c r="B3" s="46"/>
      <c r="C3" s="47"/>
      <c r="D3" s="47"/>
    </row>
    <row r="4" spans="1:5" ht="47.25">
      <c r="A4" s="176" t="s">
        <v>212</v>
      </c>
      <c r="B4" s="168" t="s">
        <v>213</v>
      </c>
      <c r="C4" s="169" t="s">
        <v>0</v>
      </c>
      <c r="D4" s="169" t="s">
        <v>186</v>
      </c>
      <c r="E4" s="169" t="s">
        <v>187</v>
      </c>
    </row>
    <row r="5" spans="1:5" ht="18.75">
      <c r="A5" s="48" t="s">
        <v>214</v>
      </c>
      <c r="B5" s="49"/>
      <c r="C5" s="25">
        <v>43826</v>
      </c>
      <c r="D5" s="60">
        <v>29.215534157805866</v>
      </c>
      <c r="E5" s="136">
        <v>0.53164788025373066</v>
      </c>
    </row>
    <row r="6" spans="1:5" ht="15">
      <c r="A6" s="50"/>
      <c r="B6" s="51"/>
      <c r="C6" s="52"/>
      <c r="D6" s="59"/>
      <c r="E6" s="137"/>
    </row>
    <row r="7" spans="1:5" ht="15.75">
      <c r="A7" s="218" t="s">
        <v>55</v>
      </c>
      <c r="B7" s="54" t="s">
        <v>30</v>
      </c>
      <c r="C7" s="32">
        <v>5084</v>
      </c>
      <c r="D7" s="61">
        <v>31.530291109362707</v>
      </c>
      <c r="E7" s="138">
        <v>0.56785995279307633</v>
      </c>
    </row>
    <row r="8" spans="1:5" ht="15" customHeight="1">
      <c r="A8" s="218"/>
      <c r="B8" s="51" t="s">
        <v>56</v>
      </c>
      <c r="C8" s="3">
        <v>488</v>
      </c>
      <c r="D8" s="62">
        <v>35.450819672131146</v>
      </c>
      <c r="E8" s="137">
        <v>0.69877049180327866</v>
      </c>
    </row>
    <row r="9" spans="1:5" ht="15" customHeight="1">
      <c r="A9" s="218"/>
      <c r="B9" s="51" t="s">
        <v>57</v>
      </c>
      <c r="C9" s="3">
        <v>1214</v>
      </c>
      <c r="D9" s="62">
        <v>32.207578253706757</v>
      </c>
      <c r="E9" s="137">
        <v>0.5823723228995058</v>
      </c>
    </row>
    <row r="10" spans="1:5" ht="15" customHeight="1">
      <c r="A10" s="218"/>
      <c r="B10" s="51" t="s">
        <v>58</v>
      </c>
      <c r="C10" s="3">
        <v>2584</v>
      </c>
      <c r="D10" s="62">
        <v>29.682662538699688</v>
      </c>
      <c r="E10" s="137">
        <v>0.50890092879256965</v>
      </c>
    </row>
    <row r="11" spans="1:5" ht="15" customHeight="1">
      <c r="A11" s="218"/>
      <c r="B11" s="51" t="s">
        <v>59</v>
      </c>
      <c r="C11" s="3">
        <v>798</v>
      </c>
      <c r="D11" s="62">
        <v>34.08521303258145</v>
      </c>
      <c r="E11" s="137">
        <v>0.65664160401002503</v>
      </c>
    </row>
    <row r="12" spans="1:5" ht="15.75">
      <c r="A12" s="218" t="s">
        <v>60</v>
      </c>
      <c r="B12" s="54" t="s">
        <v>30</v>
      </c>
      <c r="C12" s="32">
        <v>9184</v>
      </c>
      <c r="D12" s="61">
        <v>31.239111498257838</v>
      </c>
      <c r="E12" s="138">
        <v>0.62369337979094075</v>
      </c>
    </row>
    <row r="13" spans="1:5" ht="18">
      <c r="A13" s="218"/>
      <c r="B13" s="51" t="s">
        <v>215</v>
      </c>
      <c r="C13" s="3">
        <v>9184</v>
      </c>
      <c r="D13" s="62">
        <v>31.239111498257838</v>
      </c>
      <c r="E13" s="137">
        <v>0.62369337979094075</v>
      </c>
    </row>
    <row r="14" spans="1:5" ht="15.75">
      <c r="A14" s="218" t="s">
        <v>61</v>
      </c>
      <c r="B14" s="54" t="s">
        <v>30</v>
      </c>
      <c r="C14" s="32">
        <v>4818</v>
      </c>
      <c r="D14" s="61">
        <v>28.559568285595681</v>
      </c>
      <c r="E14" s="138">
        <v>0.50103777501037772</v>
      </c>
    </row>
    <row r="15" spans="1:5" ht="18">
      <c r="A15" s="218"/>
      <c r="B15" s="51" t="s">
        <v>216</v>
      </c>
      <c r="C15" s="3">
        <v>4818</v>
      </c>
      <c r="D15" s="62">
        <v>28.559568285595681</v>
      </c>
      <c r="E15" s="137">
        <v>0.50103777501037772</v>
      </c>
    </row>
    <row r="16" spans="1:5" ht="15.75">
      <c r="A16" s="218" t="s">
        <v>62</v>
      </c>
      <c r="B16" s="54" t="s">
        <v>30</v>
      </c>
      <c r="C16" s="32">
        <v>6095</v>
      </c>
      <c r="D16" s="61">
        <v>24.331419196062345</v>
      </c>
      <c r="E16" s="138">
        <v>0.41443806398687449</v>
      </c>
    </row>
    <row r="17" spans="1:5" ht="15" customHeight="1">
      <c r="A17" s="218"/>
      <c r="B17" s="51" t="s">
        <v>63</v>
      </c>
      <c r="C17" s="3">
        <v>465</v>
      </c>
      <c r="D17" s="62">
        <v>21.29032258064516</v>
      </c>
      <c r="E17" s="137">
        <v>0.31612903225806449</v>
      </c>
    </row>
    <row r="18" spans="1:5" ht="18">
      <c r="A18" s="218"/>
      <c r="B18" s="51" t="s">
        <v>217</v>
      </c>
      <c r="C18" s="3">
        <v>4172</v>
      </c>
      <c r="D18" s="62">
        <v>24.520613614573346</v>
      </c>
      <c r="E18" s="137">
        <v>0.42953020134228187</v>
      </c>
    </row>
    <row r="19" spans="1:5" ht="15" customHeight="1">
      <c r="A19" s="218"/>
      <c r="B19" s="51" t="s">
        <v>64</v>
      </c>
      <c r="C19" s="3">
        <v>587</v>
      </c>
      <c r="D19" s="62">
        <v>25.2129471890971</v>
      </c>
      <c r="E19" s="137">
        <v>0.42759795570698467</v>
      </c>
    </row>
    <row r="20" spans="1:5" ht="15" customHeight="1">
      <c r="A20" s="218"/>
      <c r="B20" s="51" t="s">
        <v>65</v>
      </c>
      <c r="C20" s="3">
        <v>871</v>
      </c>
      <c r="D20" s="62">
        <v>24.454649827784156</v>
      </c>
      <c r="E20" s="137">
        <v>0.38576349024110218</v>
      </c>
    </row>
    <row r="21" spans="1:5" ht="15.75">
      <c r="A21" s="218" t="s">
        <v>66</v>
      </c>
      <c r="B21" s="54" t="s">
        <v>30</v>
      </c>
      <c r="C21" s="32">
        <v>6038</v>
      </c>
      <c r="D21" s="61">
        <v>28.949983438224582</v>
      </c>
      <c r="E21" s="138">
        <v>0.50049685326266979</v>
      </c>
    </row>
    <row r="22" spans="1:5" ht="18">
      <c r="A22" s="218"/>
      <c r="B22" s="51" t="s">
        <v>218</v>
      </c>
      <c r="C22" s="3">
        <v>3564</v>
      </c>
      <c r="D22" s="62">
        <v>29.994388327721662</v>
      </c>
      <c r="E22" s="137">
        <v>0.53479236812570141</v>
      </c>
    </row>
    <row r="23" spans="1:5" ht="15" customHeight="1">
      <c r="A23" s="218"/>
      <c r="B23" s="51" t="s">
        <v>67</v>
      </c>
      <c r="C23" s="3">
        <v>141</v>
      </c>
      <c r="D23" s="62">
        <v>29.787234042553191</v>
      </c>
      <c r="E23" s="137">
        <v>0.40425531914893614</v>
      </c>
    </row>
    <row r="24" spans="1:5" ht="15" customHeight="1">
      <c r="A24" s="218"/>
      <c r="B24" s="51" t="s">
        <v>68</v>
      </c>
      <c r="C24" s="3">
        <v>1566</v>
      </c>
      <c r="D24" s="62">
        <v>26.692209450830141</v>
      </c>
      <c r="E24" s="137">
        <v>0.44699872286079184</v>
      </c>
    </row>
    <row r="25" spans="1:5" ht="15" customHeight="1">
      <c r="A25" s="218"/>
      <c r="B25" s="51" t="s">
        <v>69</v>
      </c>
      <c r="C25" s="3">
        <v>509</v>
      </c>
      <c r="D25" s="62">
        <v>29.666011787819251</v>
      </c>
      <c r="E25" s="137">
        <v>0.5245579567779961</v>
      </c>
    </row>
    <row r="26" spans="1:5" ht="15" customHeight="1">
      <c r="A26" s="218"/>
      <c r="B26" s="51" t="s">
        <v>70</v>
      </c>
      <c r="C26" s="3">
        <v>116</v>
      </c>
      <c r="D26" s="62">
        <v>25.862068965517242</v>
      </c>
      <c r="E26" s="137">
        <v>0.38793103448275862</v>
      </c>
    </row>
    <row r="27" spans="1:5" ht="15" customHeight="1">
      <c r="A27" s="218"/>
      <c r="B27" s="51" t="s">
        <v>71</v>
      </c>
      <c r="C27" s="3">
        <v>142</v>
      </c>
      <c r="D27" s="62">
        <v>26.760563380281688</v>
      </c>
      <c r="E27" s="137">
        <v>0.33098591549295775</v>
      </c>
    </row>
    <row r="28" spans="1:5" ht="15.75" customHeight="1">
      <c r="A28" s="218" t="s">
        <v>219</v>
      </c>
      <c r="B28" s="54" t="s">
        <v>30</v>
      </c>
      <c r="C28" s="32">
        <v>3805</v>
      </c>
      <c r="D28" s="61">
        <v>28.278580814717476</v>
      </c>
      <c r="E28" s="138">
        <v>0.51563731931668855</v>
      </c>
    </row>
    <row r="29" spans="1:5" ht="15" customHeight="1">
      <c r="A29" s="218"/>
      <c r="B29" s="51" t="s">
        <v>72</v>
      </c>
      <c r="C29" s="3">
        <v>554</v>
      </c>
      <c r="D29" s="62">
        <v>24.548736462093864</v>
      </c>
      <c r="E29" s="137">
        <v>0.37906137184115524</v>
      </c>
    </row>
    <row r="30" spans="1:5" ht="18">
      <c r="A30" s="218"/>
      <c r="B30" s="51" t="s">
        <v>220</v>
      </c>
      <c r="C30" s="3">
        <v>1074</v>
      </c>
      <c r="D30" s="62">
        <v>31.191806331471135</v>
      </c>
      <c r="E30" s="137">
        <v>0.5940409683426443</v>
      </c>
    </row>
    <row r="31" spans="1:5" ht="18">
      <c r="A31" s="218"/>
      <c r="B31" s="51" t="s">
        <v>221</v>
      </c>
      <c r="C31" s="3">
        <v>1425</v>
      </c>
      <c r="D31" s="62">
        <v>27.087719298245617</v>
      </c>
      <c r="E31" s="137">
        <v>0.4905263157894737</v>
      </c>
    </row>
    <row r="32" spans="1:5" ht="15" customHeight="1">
      <c r="A32" s="218"/>
      <c r="B32" s="51" t="s">
        <v>73</v>
      </c>
      <c r="C32" s="3">
        <v>752</v>
      </c>
      <c r="D32" s="62">
        <v>29.122340425531917</v>
      </c>
      <c r="E32" s="137">
        <v>0.55186170212765961</v>
      </c>
    </row>
    <row r="33" spans="1:5" ht="15.75" customHeight="1">
      <c r="A33" s="218" t="s">
        <v>74</v>
      </c>
      <c r="B33" s="54" t="s">
        <v>30</v>
      </c>
      <c r="C33" s="32">
        <v>5168</v>
      </c>
      <c r="D33" s="61">
        <v>28.308823529411764</v>
      </c>
      <c r="E33" s="138">
        <v>0.48955108359133126</v>
      </c>
    </row>
    <row r="34" spans="1:5" ht="15" customHeight="1">
      <c r="A34" s="218"/>
      <c r="B34" s="51" t="s">
        <v>75</v>
      </c>
      <c r="C34" s="3">
        <v>1252</v>
      </c>
      <c r="D34" s="62">
        <v>27.236421725239619</v>
      </c>
      <c r="E34" s="137">
        <v>0.47763578274760382</v>
      </c>
    </row>
    <row r="35" spans="1:5" ht="18">
      <c r="A35" s="218"/>
      <c r="B35" s="51" t="s">
        <v>222</v>
      </c>
      <c r="C35" s="3">
        <v>3916</v>
      </c>
      <c r="D35" s="62">
        <v>28.651685393258425</v>
      </c>
      <c r="E35" s="137">
        <v>0.49336057201225741</v>
      </c>
    </row>
    <row r="36" spans="1:5" ht="15.75">
      <c r="A36" s="218" t="s">
        <v>76</v>
      </c>
      <c r="B36" s="54" t="s">
        <v>30</v>
      </c>
      <c r="C36" s="32">
        <v>3630</v>
      </c>
      <c r="D36" s="61">
        <v>32.644628099173559</v>
      </c>
      <c r="E36" s="138">
        <v>0.61432506887052341</v>
      </c>
    </row>
    <row r="37" spans="1:5" ht="15" customHeight="1">
      <c r="A37" s="218"/>
      <c r="B37" s="51" t="s">
        <v>77</v>
      </c>
      <c r="C37" s="3">
        <v>819</v>
      </c>
      <c r="D37" s="62">
        <v>31.257631257631257</v>
      </c>
      <c r="E37" s="137">
        <v>0.66910866910866906</v>
      </c>
    </row>
    <row r="38" spans="1:5" ht="15" customHeight="1">
      <c r="A38" s="218"/>
      <c r="B38" s="51" t="s">
        <v>78</v>
      </c>
      <c r="C38" s="3">
        <v>1873</v>
      </c>
      <c r="D38" s="62">
        <v>35.824879871863317</v>
      </c>
      <c r="E38" s="137">
        <v>0.67004805125467159</v>
      </c>
    </row>
    <row r="39" spans="1:5" ht="15" customHeight="1">
      <c r="A39" s="218"/>
      <c r="B39" s="51" t="s">
        <v>79</v>
      </c>
      <c r="C39" s="3">
        <v>938</v>
      </c>
      <c r="D39" s="62">
        <v>27.505330490405118</v>
      </c>
      <c r="E39" s="137">
        <v>0.45522388059701491</v>
      </c>
    </row>
    <row r="40" spans="1:5" ht="15.75">
      <c r="A40" s="53" t="s">
        <v>80</v>
      </c>
      <c r="B40" s="54" t="s">
        <v>30</v>
      </c>
      <c r="C40" s="32">
        <v>4</v>
      </c>
      <c r="D40" s="61" t="s">
        <v>155</v>
      </c>
      <c r="E40" s="138" t="s">
        <v>155</v>
      </c>
    </row>
    <row r="41" spans="1:5" ht="18">
      <c r="A41" s="55"/>
      <c r="B41" s="79" t="s">
        <v>223</v>
      </c>
      <c r="C41" s="11">
        <v>4</v>
      </c>
      <c r="D41" s="80" t="s">
        <v>155</v>
      </c>
      <c r="E41" s="139" t="s">
        <v>155</v>
      </c>
    </row>
    <row r="42" spans="1:5" ht="30" customHeight="1">
      <c r="A42" s="219" t="s">
        <v>211</v>
      </c>
      <c r="B42" s="220"/>
      <c r="C42" s="220"/>
      <c r="D42" s="220"/>
      <c r="E42" s="220"/>
    </row>
    <row r="43" spans="1:5" ht="45" customHeight="1">
      <c r="A43" s="219" t="s">
        <v>239</v>
      </c>
      <c r="B43" s="220"/>
      <c r="C43" s="220"/>
      <c r="D43" s="220"/>
      <c r="E43" s="220"/>
    </row>
    <row r="44" spans="1:5" ht="15" customHeight="1">
      <c r="A44" s="221" t="s">
        <v>201</v>
      </c>
      <c r="B44" s="222"/>
      <c r="C44" s="222"/>
      <c r="D44" s="222"/>
      <c r="E44" s="222"/>
    </row>
    <row r="45" spans="1:5" ht="14.25" customHeight="1">
      <c r="A45" s="221" t="s">
        <v>202</v>
      </c>
      <c r="B45" s="222"/>
      <c r="C45" s="222"/>
      <c r="D45" s="222"/>
      <c r="E45" s="222"/>
    </row>
    <row r="46" spans="1:5" ht="15">
      <c r="A46" s="223" t="s">
        <v>203</v>
      </c>
      <c r="B46" s="224"/>
      <c r="C46" s="224"/>
      <c r="D46" s="224"/>
      <c r="E46" s="224"/>
    </row>
    <row r="47" spans="1:5" ht="15" customHeight="1">
      <c r="A47" s="225" t="s">
        <v>204</v>
      </c>
      <c r="B47" s="226"/>
      <c r="C47" s="226"/>
      <c r="D47" s="226"/>
      <c r="E47" s="226"/>
    </row>
    <row r="48" spans="1:5" ht="15" customHeight="1">
      <c r="A48" s="225" t="s">
        <v>205</v>
      </c>
      <c r="B48" s="226"/>
      <c r="C48" s="226"/>
      <c r="D48" s="226"/>
      <c r="E48" s="226"/>
    </row>
    <row r="49" spans="1:5" ht="46.5" customHeight="1">
      <c r="A49" s="219" t="s">
        <v>206</v>
      </c>
      <c r="B49" s="217"/>
      <c r="C49" s="217"/>
      <c r="D49" s="217"/>
      <c r="E49" s="217"/>
    </row>
    <row r="50" spans="1:5" ht="15" customHeight="1">
      <c r="A50" s="221" t="s">
        <v>207</v>
      </c>
      <c r="B50" s="222"/>
      <c r="C50" s="222"/>
      <c r="D50" s="222"/>
      <c r="E50" s="222"/>
    </row>
    <row r="51" spans="1:5" ht="14.25" customHeight="1">
      <c r="A51" s="221" t="s">
        <v>208</v>
      </c>
      <c r="B51" s="222"/>
      <c r="C51" s="222"/>
      <c r="D51" s="222"/>
      <c r="E51" s="222"/>
    </row>
    <row r="52" spans="1:5" ht="15">
      <c r="A52" s="221" t="s">
        <v>209</v>
      </c>
      <c r="B52" s="222"/>
      <c r="C52" s="222"/>
      <c r="D52" s="222"/>
      <c r="E52" s="222"/>
    </row>
    <row r="53" spans="1:5" ht="32.25" customHeight="1">
      <c r="A53" s="197" t="s">
        <v>210</v>
      </c>
      <c r="B53" s="196"/>
      <c r="C53" s="196"/>
      <c r="D53" s="196"/>
      <c r="E53" s="196"/>
    </row>
    <row r="54" spans="1:5" ht="15" customHeight="1"/>
    <row r="55" spans="1:5" ht="15" customHeight="1"/>
    <row r="56" spans="1:5" ht="15">
      <c r="A56" s="35"/>
      <c r="B56" s="35"/>
      <c r="C56" s="47"/>
      <c r="D56" s="47"/>
    </row>
  </sheetData>
  <mergeCells count="21">
    <mergeCell ref="A53:E53"/>
    <mergeCell ref="A36:A39"/>
    <mergeCell ref="A43:E43"/>
    <mergeCell ref="A49:E49"/>
    <mergeCell ref="A42:E42"/>
    <mergeCell ref="A44:E44"/>
    <mergeCell ref="A45:E45"/>
    <mergeCell ref="A46:E46"/>
    <mergeCell ref="A47:E47"/>
    <mergeCell ref="A48:E48"/>
    <mergeCell ref="A50:E50"/>
    <mergeCell ref="A51:E51"/>
    <mergeCell ref="A52:E52"/>
    <mergeCell ref="A2:E2"/>
    <mergeCell ref="A28:A32"/>
    <mergeCell ref="A33:A35"/>
    <mergeCell ref="A7:A11"/>
    <mergeCell ref="A12:A13"/>
    <mergeCell ref="A14:A15"/>
    <mergeCell ref="A16:A20"/>
    <mergeCell ref="A21:A27"/>
  </mergeCells>
  <phoneticPr fontId="6" type="noConversion"/>
  <hyperlinks>
    <hyperlink ref="A1" location="Index!A1" display="Return to index"/>
  </hyperlinks>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1"/>
  <sheetViews>
    <sheetView showGridLines="0" zoomScaleNormal="100" workbookViewId="0">
      <selection activeCell="A2" sqref="A2:D19"/>
    </sheetView>
  </sheetViews>
  <sheetFormatPr defaultRowHeight="15"/>
  <cols>
    <col min="1" max="1" customWidth="true" style="1" width="13.85546875" collapsed="false"/>
    <col min="2" max="2" bestFit="true" customWidth="true" style="1" width="12.7109375" collapsed="false"/>
    <col min="3" max="3" customWidth="true" style="1" width="15.42578125" collapsed="false"/>
    <col min="4" max="4" bestFit="true" customWidth="true" style="1" width="20.5703125" collapsed="false"/>
    <col min="5" max="16384" style="1" width="9.140625" collapsed="false"/>
  </cols>
  <sheetData>
    <row r="1" spans="1:4">
      <c r="A1" s="119" t="s">
        <v>150</v>
      </c>
    </row>
    <row r="2" spans="1:4" ht="30.75" customHeight="1">
      <c r="A2" s="186" t="s">
        <v>254</v>
      </c>
      <c r="B2" s="187"/>
      <c r="C2" s="187"/>
      <c r="D2" s="187"/>
    </row>
    <row r="3" spans="1:4">
      <c r="A3" s="2"/>
    </row>
    <row r="4" spans="1:4" ht="50.25">
      <c r="A4" s="169" t="s">
        <v>163</v>
      </c>
      <c r="B4" s="169" t="s">
        <v>224</v>
      </c>
      <c r="C4" s="169" t="s">
        <v>225</v>
      </c>
      <c r="D4" s="169" t="s">
        <v>226</v>
      </c>
    </row>
    <row r="5" spans="1:4">
      <c r="A5" s="13" t="s">
        <v>100</v>
      </c>
      <c r="B5" s="8">
        <v>53444</v>
      </c>
      <c r="C5" s="9">
        <v>42.6</v>
      </c>
      <c r="D5" s="128">
        <v>1.1000000000000001</v>
      </c>
    </row>
    <row r="6" spans="1:4">
      <c r="A6" s="14" t="s">
        <v>81</v>
      </c>
      <c r="B6" s="7">
        <v>49144</v>
      </c>
      <c r="C6" s="4">
        <v>42.5</v>
      </c>
      <c r="D6" s="129">
        <v>1.08</v>
      </c>
    </row>
    <row r="7" spans="1:4">
      <c r="A7" s="14" t="s">
        <v>82</v>
      </c>
      <c r="B7" s="7">
        <v>44229</v>
      </c>
      <c r="C7" s="4">
        <v>42.9</v>
      </c>
      <c r="D7" s="129">
        <v>1.08</v>
      </c>
    </row>
    <row r="8" spans="1:4">
      <c r="A8" s="14" t="s">
        <v>83</v>
      </c>
      <c r="B8" s="7">
        <v>41568</v>
      </c>
      <c r="C8" s="4">
        <v>43.8</v>
      </c>
      <c r="D8" s="129">
        <v>1.1299999999999999</v>
      </c>
    </row>
    <row r="9" spans="1:4">
      <c r="A9" s="14" t="s">
        <v>84</v>
      </c>
      <c r="B9" s="7">
        <v>43651</v>
      </c>
      <c r="C9" s="4">
        <v>44.2</v>
      </c>
      <c r="D9" s="129">
        <v>1.1599999999999999</v>
      </c>
    </row>
    <row r="10" spans="1:4">
      <c r="A10" s="14" t="s">
        <v>85</v>
      </c>
      <c r="B10" s="7">
        <v>44858</v>
      </c>
      <c r="C10" s="4">
        <v>45.3</v>
      </c>
      <c r="D10" s="129">
        <v>1.18</v>
      </c>
    </row>
    <row r="11" spans="1:4">
      <c r="A11" s="14" t="s">
        <v>1</v>
      </c>
      <c r="B11" s="7">
        <v>46984</v>
      </c>
      <c r="C11" s="4">
        <v>44.7</v>
      </c>
      <c r="D11" s="129">
        <v>1.1499999999999999</v>
      </c>
    </row>
    <row r="12" spans="1:4">
      <c r="A12" s="14" t="s">
        <v>2</v>
      </c>
      <c r="B12" s="7">
        <v>49367</v>
      </c>
      <c r="C12" s="4">
        <v>44.5</v>
      </c>
      <c r="D12" s="129">
        <v>1.1299999999999999</v>
      </c>
    </row>
    <row r="13" spans="1:4">
      <c r="A13" s="14" t="s">
        <v>3</v>
      </c>
      <c r="B13" s="7">
        <v>50325</v>
      </c>
      <c r="C13" s="4">
        <v>44.8</v>
      </c>
      <c r="D13" s="129">
        <v>1.1299999999999999</v>
      </c>
    </row>
    <row r="14" spans="1:4">
      <c r="A14" s="14" t="s">
        <v>4</v>
      </c>
      <c r="B14" s="7">
        <v>53301</v>
      </c>
      <c r="C14" s="4">
        <v>44.1</v>
      </c>
      <c r="D14" s="129">
        <v>1.0900000000000001</v>
      </c>
    </row>
    <row r="15" spans="1:4">
      <c r="A15" s="14" t="s">
        <v>5</v>
      </c>
      <c r="B15" s="7">
        <v>53042</v>
      </c>
      <c r="C15" s="4">
        <v>42.5</v>
      </c>
      <c r="D15" s="129">
        <v>1.06</v>
      </c>
    </row>
    <row r="16" spans="1:4">
      <c r="A16" s="14" t="s">
        <v>6</v>
      </c>
      <c r="B16" s="7">
        <v>49653</v>
      </c>
      <c r="C16" s="4">
        <v>42.4</v>
      </c>
      <c r="D16" s="129">
        <v>1.08</v>
      </c>
    </row>
    <row r="17" spans="1:4">
      <c r="A17" s="14" t="s">
        <v>102</v>
      </c>
      <c r="B17" s="7">
        <v>47413</v>
      </c>
      <c r="C17" s="4">
        <v>41.5</v>
      </c>
      <c r="D17" s="129">
        <v>1.02</v>
      </c>
    </row>
    <row r="18" spans="1:4">
      <c r="A18" s="15" t="s">
        <v>121</v>
      </c>
      <c r="B18" s="10">
        <v>44712</v>
      </c>
      <c r="C18" s="12">
        <v>41</v>
      </c>
      <c r="D18" s="130">
        <v>1</v>
      </c>
    </row>
    <row r="19" spans="1:4" ht="45.75" customHeight="1">
      <c r="A19" s="197" t="s">
        <v>188</v>
      </c>
      <c r="B19" s="198"/>
      <c r="C19" s="198"/>
      <c r="D19" s="198"/>
    </row>
    <row r="20" spans="1:4" ht="15" customHeight="1">
      <c r="A20" s="193"/>
      <c r="B20" s="194"/>
      <c r="C20" s="194"/>
      <c r="D20" s="194"/>
    </row>
    <row r="21" spans="1:4" ht="15" customHeight="1"/>
  </sheetData>
  <mergeCells count="3">
    <mergeCell ref="A2:D2"/>
    <mergeCell ref="A20:D20"/>
    <mergeCell ref="A19:D19"/>
  </mergeCells>
  <phoneticPr fontId="6" type="noConversion"/>
  <hyperlinks>
    <hyperlink ref="A1" location="Index!A1" display="Return to index"/>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41"/>
  <sheetViews>
    <sheetView showGridLines="0" zoomScale="75" workbookViewId="0">
      <selection activeCell="A34" sqref="A34:J34"/>
    </sheetView>
  </sheetViews>
  <sheetFormatPr defaultRowHeight="15"/>
  <cols>
    <col min="1" max="1" bestFit="true" customWidth="true" style="1" width="36.5703125" collapsed="false"/>
    <col min="2" max="2" customWidth="true" style="1" width="10.42578125" collapsed="false"/>
    <col min="3" max="3" bestFit="true" customWidth="true" style="1" width="12.140625" collapsed="false"/>
    <col min="4" max="4" bestFit="true" customWidth="true" style="1" width="16.85546875" collapsed="false"/>
    <col min="5" max="5" bestFit="true" customWidth="true" style="1" width="14.85546875" collapsed="false"/>
    <col min="6" max="6" bestFit="true" customWidth="true" style="1" width="13.85546875" collapsed="false"/>
    <col min="7" max="7" bestFit="true" customWidth="true" style="1" width="16.42578125" collapsed="false"/>
    <col min="8" max="8" bestFit="true" customWidth="true" style="1" width="13.42578125" collapsed="false"/>
    <col min="9" max="9" bestFit="true" customWidth="true" style="1" width="17.85546875" collapsed="false"/>
    <col min="10" max="10" customWidth="true" style="1" width="17.0" collapsed="false"/>
    <col min="11" max="16384" style="1" width="9.140625" collapsed="false"/>
  </cols>
  <sheetData>
    <row r="1" spans="1:10">
      <c r="A1" s="119" t="s">
        <v>150</v>
      </c>
    </row>
    <row r="2" spans="1:10" ht="15.75">
      <c r="A2" s="231" t="s">
        <v>255</v>
      </c>
      <c r="B2" s="210"/>
      <c r="C2" s="210"/>
      <c r="D2" s="210"/>
      <c r="E2" s="210"/>
      <c r="F2" s="210"/>
      <c r="G2" s="210"/>
      <c r="H2" s="210"/>
    </row>
    <row r="3" spans="1:10">
      <c r="A3" s="2" t="s">
        <v>242</v>
      </c>
    </row>
    <row r="4" spans="1:10">
      <c r="A4" s="232" t="s">
        <v>241</v>
      </c>
      <c r="B4" s="233" t="s">
        <v>25</v>
      </c>
      <c r="C4" s="235" t="s">
        <v>105</v>
      </c>
      <c r="D4" s="236"/>
      <c r="E4" s="236"/>
      <c r="F4" s="236"/>
      <c r="G4" s="236"/>
      <c r="H4" s="236"/>
      <c r="I4" s="236"/>
      <c r="J4" s="237"/>
    </row>
    <row r="5" spans="1:10" ht="34.5">
      <c r="A5" s="232"/>
      <c r="B5" s="234"/>
      <c r="C5" s="78" t="s">
        <v>37</v>
      </c>
      <c r="D5" s="74" t="s">
        <v>39</v>
      </c>
      <c r="E5" s="74" t="s">
        <v>123</v>
      </c>
      <c r="F5" s="74" t="s">
        <v>43</v>
      </c>
      <c r="G5" s="74" t="s">
        <v>9</v>
      </c>
      <c r="H5" s="74" t="s">
        <v>52</v>
      </c>
      <c r="I5" s="78" t="s">
        <v>96</v>
      </c>
      <c r="J5" s="75" t="s">
        <v>97</v>
      </c>
    </row>
    <row r="6" spans="1:10" ht="15.75">
      <c r="A6" s="63" t="s">
        <v>38</v>
      </c>
      <c r="B6" s="37">
        <v>43826</v>
      </c>
      <c r="C6" s="65">
        <v>29.215534157805866</v>
      </c>
      <c r="D6" s="76">
        <v>9.6358326107789889</v>
      </c>
      <c r="E6" s="76" t="s">
        <v>99</v>
      </c>
      <c r="F6" s="76">
        <v>10.158353488796605</v>
      </c>
      <c r="G6" s="76">
        <v>2.1996075389038472</v>
      </c>
      <c r="H6" s="76">
        <v>15.452014785743623</v>
      </c>
      <c r="I6" s="65">
        <v>1.9121069684662071</v>
      </c>
      <c r="J6" s="77">
        <v>4.132250262401314</v>
      </c>
    </row>
    <row r="7" spans="1:10" ht="15.75">
      <c r="A7" s="64" t="s">
        <v>39</v>
      </c>
      <c r="B7" s="40"/>
      <c r="C7" s="66"/>
      <c r="D7" s="67"/>
      <c r="E7" s="67"/>
      <c r="F7" s="67"/>
      <c r="G7" s="67"/>
      <c r="H7" s="67"/>
      <c r="I7" s="66"/>
      <c r="J7" s="68"/>
    </row>
    <row r="8" spans="1:10" ht="15.75">
      <c r="A8" s="41" t="s">
        <v>40</v>
      </c>
      <c r="B8" s="38">
        <v>1251</v>
      </c>
      <c r="C8" s="69">
        <v>20.863309352517987</v>
      </c>
      <c r="D8" s="70">
        <v>9.6722621902478014</v>
      </c>
      <c r="E8" s="70" t="s">
        <v>155</v>
      </c>
      <c r="F8" s="70">
        <v>4.0767386091127102</v>
      </c>
      <c r="G8" s="70">
        <v>1.2789768185451638</v>
      </c>
      <c r="H8" s="70">
        <v>10.631494804156674</v>
      </c>
      <c r="I8" s="69">
        <v>3.4372501998401277</v>
      </c>
      <c r="J8" s="71">
        <v>5.5155875299760186</v>
      </c>
    </row>
    <row r="9" spans="1:10" ht="15.75">
      <c r="A9" s="41" t="s">
        <v>41</v>
      </c>
      <c r="B9" s="38">
        <v>390</v>
      </c>
      <c r="C9" s="69">
        <v>43.589743589743591</v>
      </c>
      <c r="D9" s="70">
        <v>19.487179487179489</v>
      </c>
      <c r="E9" s="70" t="s">
        <v>155</v>
      </c>
      <c r="F9" s="70">
        <v>17.179487179487179</v>
      </c>
      <c r="G9" s="70">
        <v>4.1025641025641022</v>
      </c>
      <c r="H9" s="70">
        <v>19.230769230769234</v>
      </c>
      <c r="I9" s="69">
        <v>9.4871794871794872</v>
      </c>
      <c r="J9" s="71">
        <v>15.128205128205128</v>
      </c>
    </row>
    <row r="10" spans="1:10" ht="15.75">
      <c r="A10" s="41" t="s">
        <v>106</v>
      </c>
      <c r="B10" s="38">
        <v>11585</v>
      </c>
      <c r="C10" s="69">
        <v>23.936124298662062</v>
      </c>
      <c r="D10" s="70">
        <v>11.074665515753129</v>
      </c>
      <c r="E10" s="70" t="s">
        <v>99</v>
      </c>
      <c r="F10" s="70">
        <v>4.4022442813983602</v>
      </c>
      <c r="G10" s="70">
        <v>2.2529132498921021</v>
      </c>
      <c r="H10" s="70">
        <v>12.783772119119552</v>
      </c>
      <c r="I10" s="69">
        <v>1.7436340094950369</v>
      </c>
      <c r="J10" s="71">
        <v>3.150625809236081</v>
      </c>
    </row>
    <row r="11" spans="1:10" ht="15.75">
      <c r="A11" s="41" t="s">
        <v>42</v>
      </c>
      <c r="B11" s="42">
        <v>304</v>
      </c>
      <c r="C11" s="69">
        <v>23.355263157894736</v>
      </c>
      <c r="D11" s="70">
        <v>12.171052631578947</v>
      </c>
      <c r="E11" s="70" t="s">
        <v>155</v>
      </c>
      <c r="F11" s="70">
        <v>3.6184210526315792</v>
      </c>
      <c r="G11" s="70" t="s">
        <v>155</v>
      </c>
      <c r="H11" s="70">
        <v>14.144736842105262</v>
      </c>
      <c r="I11" s="69" t="s">
        <v>155</v>
      </c>
      <c r="J11" s="71">
        <v>3.2894736842105261</v>
      </c>
    </row>
    <row r="12" spans="1:10" ht="15.75">
      <c r="A12" s="39" t="s">
        <v>176</v>
      </c>
      <c r="B12" s="38"/>
      <c r="C12" s="69"/>
      <c r="D12" s="70"/>
      <c r="E12" s="70"/>
      <c r="F12" s="70"/>
      <c r="G12" s="70"/>
      <c r="H12" s="70"/>
      <c r="I12" s="69"/>
      <c r="J12" s="71"/>
    </row>
    <row r="13" spans="1:10" ht="18">
      <c r="A13" s="41" t="s">
        <v>124</v>
      </c>
      <c r="B13" s="38">
        <v>180</v>
      </c>
      <c r="C13" s="69">
        <v>7.7777777777777777</v>
      </c>
      <c r="D13" s="70" t="s">
        <v>155</v>
      </c>
      <c r="E13" s="70" t="s">
        <v>155</v>
      </c>
      <c r="F13" s="70" t="s">
        <v>155</v>
      </c>
      <c r="G13" s="70" t="s">
        <v>95</v>
      </c>
      <c r="H13" s="70" t="s">
        <v>155</v>
      </c>
      <c r="I13" s="69" t="s">
        <v>95</v>
      </c>
      <c r="J13" s="71" t="s">
        <v>155</v>
      </c>
    </row>
    <row r="14" spans="1:10" ht="18">
      <c r="A14" s="41" t="s">
        <v>126</v>
      </c>
      <c r="B14" s="38">
        <v>342</v>
      </c>
      <c r="C14" s="69">
        <v>15.204678362573098</v>
      </c>
      <c r="D14" s="70" t="s">
        <v>155</v>
      </c>
      <c r="E14" s="70">
        <v>2.9239766081871341</v>
      </c>
      <c r="F14" s="70">
        <v>2.9239766081871341</v>
      </c>
      <c r="G14" s="70" t="s">
        <v>155</v>
      </c>
      <c r="H14" s="70">
        <v>9.3567251461988299</v>
      </c>
      <c r="I14" s="69" t="s">
        <v>155</v>
      </c>
      <c r="J14" s="71">
        <v>3.5087719298245612</v>
      </c>
    </row>
    <row r="15" spans="1:10" ht="18">
      <c r="A15" s="41" t="s">
        <v>127</v>
      </c>
      <c r="B15" s="38">
        <v>131</v>
      </c>
      <c r="C15" s="69">
        <v>24.427480916030532</v>
      </c>
      <c r="D15" s="70" t="s">
        <v>155</v>
      </c>
      <c r="E15" s="70" t="s">
        <v>155</v>
      </c>
      <c r="F15" s="70">
        <v>10.687022900763358</v>
      </c>
      <c r="G15" s="70" t="s">
        <v>155</v>
      </c>
      <c r="H15" s="70">
        <v>10.687022900763358</v>
      </c>
      <c r="I15" s="69" t="s">
        <v>155</v>
      </c>
      <c r="J15" s="71" t="s">
        <v>155</v>
      </c>
    </row>
    <row r="16" spans="1:10" ht="15.75">
      <c r="A16" s="39" t="s">
        <v>43</v>
      </c>
      <c r="B16" s="38"/>
      <c r="C16" s="69"/>
      <c r="D16" s="70"/>
      <c r="E16" s="70"/>
      <c r="F16" s="70"/>
      <c r="G16" s="70"/>
      <c r="H16" s="70"/>
      <c r="I16" s="69"/>
      <c r="J16" s="71"/>
    </row>
    <row r="17" spans="1:10" ht="15.75">
      <c r="A17" s="41" t="s">
        <v>44</v>
      </c>
      <c r="B17" s="42">
        <v>863</v>
      </c>
      <c r="C17" s="69">
        <v>48.088064889918883</v>
      </c>
      <c r="D17" s="70">
        <v>11.00811123986095</v>
      </c>
      <c r="E17" s="70" t="s">
        <v>155</v>
      </c>
      <c r="F17" s="70">
        <v>32.908458864426422</v>
      </c>
      <c r="G17" s="70">
        <v>1.7381228273464659</v>
      </c>
      <c r="H17" s="70">
        <v>15.643105446118192</v>
      </c>
      <c r="I17" s="69">
        <v>2.8968713789107765</v>
      </c>
      <c r="J17" s="71">
        <v>11.00811123986095</v>
      </c>
    </row>
    <row r="18" spans="1:10" ht="15.75">
      <c r="A18" s="41" t="s">
        <v>133</v>
      </c>
      <c r="B18" s="38">
        <v>305</v>
      </c>
      <c r="C18" s="69">
        <v>48.852459016393439</v>
      </c>
      <c r="D18" s="70">
        <v>10.819672131147541</v>
      </c>
      <c r="E18" s="70" t="s">
        <v>155</v>
      </c>
      <c r="F18" s="70">
        <v>32.131147540983605</v>
      </c>
      <c r="G18" s="70" t="s">
        <v>155</v>
      </c>
      <c r="H18" s="70">
        <v>20.983606557377048</v>
      </c>
      <c r="I18" s="69" t="s">
        <v>155</v>
      </c>
      <c r="J18" s="71">
        <v>7.8688524590163942</v>
      </c>
    </row>
    <row r="19" spans="1:10" ht="15.75">
      <c r="A19" s="41" t="s">
        <v>45</v>
      </c>
      <c r="B19" s="38">
        <v>379</v>
      </c>
      <c r="C19" s="69">
        <v>41.424802110817943</v>
      </c>
      <c r="D19" s="70">
        <v>12.137203166226913</v>
      </c>
      <c r="E19" s="70" t="s">
        <v>95</v>
      </c>
      <c r="F19" s="70">
        <v>20.316622691292878</v>
      </c>
      <c r="G19" s="70">
        <v>3.9577836411609502</v>
      </c>
      <c r="H19" s="70">
        <v>18.733509234828496</v>
      </c>
      <c r="I19" s="69">
        <v>3.9577836411609502</v>
      </c>
      <c r="J19" s="71">
        <v>7.1240105540897103</v>
      </c>
    </row>
    <row r="20" spans="1:10" ht="15.75">
      <c r="A20" s="41" t="s">
        <v>46</v>
      </c>
      <c r="B20" s="38">
        <v>3343</v>
      </c>
      <c r="C20" s="69">
        <v>55.219862399042775</v>
      </c>
      <c r="D20" s="70">
        <v>11.008076577924019</v>
      </c>
      <c r="E20" s="70" t="s">
        <v>155</v>
      </c>
      <c r="F20" s="70">
        <v>40.981154651510622</v>
      </c>
      <c r="G20" s="70">
        <v>1.9443613520789709</v>
      </c>
      <c r="H20" s="70">
        <v>20.101705055339515</v>
      </c>
      <c r="I20" s="69">
        <v>2.3332336224947654</v>
      </c>
      <c r="J20" s="71">
        <v>5.29464552796889</v>
      </c>
    </row>
    <row r="21" spans="1:10" ht="15.75">
      <c r="A21" s="41" t="s">
        <v>47</v>
      </c>
      <c r="B21" s="38">
        <v>1777</v>
      </c>
      <c r="C21" s="69">
        <v>39.223410241980865</v>
      </c>
      <c r="D21" s="70">
        <v>9.7917839054586384</v>
      </c>
      <c r="E21" s="70" t="s">
        <v>155</v>
      </c>
      <c r="F21" s="70">
        <v>23.579065841305571</v>
      </c>
      <c r="G21" s="70">
        <v>2.2509848058525606</v>
      </c>
      <c r="H21" s="70">
        <v>16.657287563308948</v>
      </c>
      <c r="I21" s="69">
        <v>2.7574563871693867</v>
      </c>
      <c r="J21" s="71">
        <v>5.7400112549240294</v>
      </c>
    </row>
    <row r="22" spans="1:10" ht="15.75">
      <c r="A22" s="41" t="s">
        <v>48</v>
      </c>
      <c r="B22" s="38">
        <v>662</v>
      </c>
      <c r="C22" s="69">
        <v>17.82477341389728</v>
      </c>
      <c r="D22" s="70">
        <v>3.4743202416918431</v>
      </c>
      <c r="E22" s="70" t="s">
        <v>155</v>
      </c>
      <c r="F22" s="70">
        <v>10.271903323262841</v>
      </c>
      <c r="G22" s="70">
        <v>1.5105740181268883</v>
      </c>
      <c r="H22" s="70">
        <v>7.5528700906344408</v>
      </c>
      <c r="I22" s="69" t="s">
        <v>155</v>
      </c>
      <c r="J22" s="71">
        <v>2.5679758308157101</v>
      </c>
    </row>
    <row r="23" spans="1:10" ht="15.75">
      <c r="A23" s="41" t="s">
        <v>49</v>
      </c>
      <c r="B23" s="42">
        <v>1413</v>
      </c>
      <c r="C23" s="69">
        <v>19.815994338287332</v>
      </c>
      <c r="D23" s="70">
        <v>4.3878273177636231</v>
      </c>
      <c r="E23" s="70" t="s">
        <v>155</v>
      </c>
      <c r="F23" s="70">
        <v>11.464968152866243</v>
      </c>
      <c r="G23" s="70" t="s">
        <v>155</v>
      </c>
      <c r="H23" s="70">
        <v>8.8464260438782727</v>
      </c>
      <c r="I23" s="69">
        <v>1.203113941967445</v>
      </c>
      <c r="J23" s="71">
        <v>3.4677990092002826</v>
      </c>
    </row>
    <row r="24" spans="1:10" ht="15.75">
      <c r="A24" s="39" t="s">
        <v>9</v>
      </c>
      <c r="B24" s="38"/>
      <c r="C24" s="69"/>
      <c r="D24" s="70"/>
      <c r="E24" s="70"/>
      <c r="F24" s="70"/>
      <c r="G24" s="70"/>
      <c r="H24" s="70"/>
      <c r="I24" s="69"/>
      <c r="J24" s="71"/>
    </row>
    <row r="25" spans="1:10" ht="15.75">
      <c r="A25" s="41" t="s">
        <v>50</v>
      </c>
      <c r="B25" s="38">
        <v>115</v>
      </c>
      <c r="C25" s="69">
        <v>26.086956521739129</v>
      </c>
      <c r="D25" s="70">
        <v>9.5652173913043477</v>
      </c>
      <c r="E25" s="70" t="s">
        <v>155</v>
      </c>
      <c r="F25" s="70" t="s">
        <v>155</v>
      </c>
      <c r="G25" s="70" t="s">
        <v>155</v>
      </c>
      <c r="H25" s="70">
        <v>9.5652173913043477</v>
      </c>
      <c r="I25" s="69" t="s">
        <v>155</v>
      </c>
      <c r="J25" s="71" t="s">
        <v>155</v>
      </c>
    </row>
    <row r="26" spans="1:10" ht="15.75">
      <c r="A26" s="41" t="s">
        <v>51</v>
      </c>
      <c r="B26" s="38">
        <v>2088</v>
      </c>
      <c r="C26" s="69">
        <v>29.358237547892717</v>
      </c>
      <c r="D26" s="70">
        <v>11.590038314176246</v>
      </c>
      <c r="E26" s="70" t="s">
        <v>155</v>
      </c>
      <c r="F26" s="70">
        <v>6.6570881226053649</v>
      </c>
      <c r="G26" s="70">
        <v>5.2203065134099624</v>
      </c>
      <c r="H26" s="70">
        <v>14.846743295019158</v>
      </c>
      <c r="I26" s="69">
        <v>2.2988505747126435</v>
      </c>
      <c r="J26" s="71">
        <v>3.9272030651340994</v>
      </c>
    </row>
    <row r="27" spans="1:10" ht="15.75">
      <c r="A27" s="39" t="s">
        <v>52</v>
      </c>
      <c r="B27" s="38"/>
      <c r="C27" s="69"/>
      <c r="D27" s="70"/>
      <c r="E27" s="70"/>
      <c r="F27" s="70"/>
      <c r="G27" s="70"/>
      <c r="H27" s="70"/>
      <c r="I27" s="69"/>
      <c r="J27" s="71"/>
    </row>
    <row r="28" spans="1:10" ht="18">
      <c r="A28" s="41" t="s">
        <v>128</v>
      </c>
      <c r="B28" s="38">
        <v>1873</v>
      </c>
      <c r="C28" s="69">
        <v>30.432461292044849</v>
      </c>
      <c r="D28" s="70">
        <v>9.343299519487454</v>
      </c>
      <c r="E28" s="70" t="s">
        <v>155</v>
      </c>
      <c r="F28" s="70">
        <v>8.3288841430859595</v>
      </c>
      <c r="G28" s="70">
        <v>2.4025627335824877</v>
      </c>
      <c r="H28" s="70">
        <v>17.672183662573413</v>
      </c>
      <c r="I28" s="69">
        <v>2.1356113187399894</v>
      </c>
      <c r="J28" s="71">
        <v>5.5525894287239721</v>
      </c>
    </row>
    <row r="29" spans="1:10" ht="18">
      <c r="A29" s="41" t="s">
        <v>129</v>
      </c>
      <c r="B29" s="42">
        <v>1158</v>
      </c>
      <c r="C29" s="69">
        <v>31.088082901554404</v>
      </c>
      <c r="D29" s="70">
        <v>8.4628670120898093</v>
      </c>
      <c r="E29" s="70" t="s">
        <v>155</v>
      </c>
      <c r="F29" s="70">
        <v>8.5492227979274613</v>
      </c>
      <c r="G29" s="70">
        <v>2.4179620034542317</v>
      </c>
      <c r="H29" s="70">
        <v>19.430051813471501</v>
      </c>
      <c r="I29" s="69">
        <v>2.0725388601036272</v>
      </c>
      <c r="J29" s="71">
        <v>5.8721934369602762</v>
      </c>
    </row>
    <row r="30" spans="1:10" ht="15.75">
      <c r="A30" s="41" t="s">
        <v>53</v>
      </c>
      <c r="B30" s="38">
        <v>5676</v>
      </c>
      <c r="C30" s="69">
        <v>23.520084566596193</v>
      </c>
      <c r="D30" s="70">
        <v>4.7216349541930933</v>
      </c>
      <c r="E30" s="70" t="s">
        <v>155</v>
      </c>
      <c r="F30" s="70">
        <v>6.3424947145877377</v>
      </c>
      <c r="G30" s="70">
        <v>0.93375616631430591</v>
      </c>
      <c r="H30" s="70">
        <v>16.032417195207891</v>
      </c>
      <c r="I30" s="69">
        <v>1.1451726568005638</v>
      </c>
      <c r="J30" s="71">
        <v>3.6293164200140939</v>
      </c>
    </row>
    <row r="31" spans="1:10" ht="18">
      <c r="A31" s="41" t="s">
        <v>177</v>
      </c>
      <c r="B31" s="38">
        <v>9849</v>
      </c>
      <c r="C31" s="69">
        <v>28.642501776830137</v>
      </c>
      <c r="D31" s="70">
        <v>10.914813686668698</v>
      </c>
      <c r="E31" s="70" t="s">
        <v>99</v>
      </c>
      <c r="F31" s="70">
        <v>5.4929434460351301</v>
      </c>
      <c r="G31" s="70">
        <v>2.6398619149152198</v>
      </c>
      <c r="H31" s="70">
        <v>17.8901411310793</v>
      </c>
      <c r="I31" s="69">
        <v>1.6651436694080619</v>
      </c>
      <c r="J31" s="71">
        <v>3.3505939689308559</v>
      </c>
    </row>
    <row r="32" spans="1:10" ht="15.75">
      <c r="A32" s="41" t="s">
        <v>54</v>
      </c>
      <c r="B32" s="38">
        <v>129</v>
      </c>
      <c r="C32" s="69">
        <v>27.906976744186046</v>
      </c>
      <c r="D32" s="70">
        <v>15.503875968992247</v>
      </c>
      <c r="E32" s="70" t="s">
        <v>95</v>
      </c>
      <c r="F32" s="70" t="s">
        <v>155</v>
      </c>
      <c r="G32" s="70" t="s">
        <v>155</v>
      </c>
      <c r="H32" s="70">
        <v>16.279069767441861</v>
      </c>
      <c r="I32" s="69" t="s">
        <v>155</v>
      </c>
      <c r="J32" s="71" t="s">
        <v>155</v>
      </c>
    </row>
    <row r="33" spans="1:10" ht="15.75">
      <c r="A33" s="43" t="s">
        <v>98</v>
      </c>
      <c r="B33" s="44">
        <v>13</v>
      </c>
      <c r="C33" s="140">
        <v>30.76923076923077</v>
      </c>
      <c r="D33" s="141" t="s">
        <v>155</v>
      </c>
      <c r="E33" s="141" t="s">
        <v>95</v>
      </c>
      <c r="F33" s="141" t="s">
        <v>155</v>
      </c>
      <c r="G33" s="141" t="s">
        <v>95</v>
      </c>
      <c r="H33" s="141" t="s">
        <v>155</v>
      </c>
      <c r="I33" s="142" t="s">
        <v>95</v>
      </c>
      <c r="J33" s="143" t="s">
        <v>95</v>
      </c>
    </row>
    <row r="34" spans="1:10" s="98" customFormat="1" ht="62.25" customHeight="1">
      <c r="A34" s="227" t="s">
        <v>240</v>
      </c>
      <c r="B34" s="192"/>
      <c r="C34" s="192"/>
      <c r="D34" s="192"/>
      <c r="E34" s="192"/>
      <c r="F34" s="192"/>
      <c r="G34" s="192"/>
      <c r="H34" s="192"/>
      <c r="I34" s="192"/>
      <c r="J34" s="192"/>
    </row>
    <row r="35" spans="1:10" ht="30" customHeight="1">
      <c r="A35" s="228" t="s">
        <v>122</v>
      </c>
      <c r="B35" s="229"/>
      <c r="C35" s="229"/>
      <c r="D35" s="229"/>
      <c r="E35" s="230"/>
      <c r="F35" s="230"/>
      <c r="G35" s="230"/>
      <c r="H35" s="230"/>
      <c r="I35" s="230"/>
      <c r="J35" s="230"/>
    </row>
    <row r="36" spans="1:10" ht="15" customHeight="1">
      <c r="A36" s="228" t="s">
        <v>125</v>
      </c>
      <c r="B36" s="240"/>
      <c r="C36" s="240"/>
      <c r="D36" s="240"/>
      <c r="E36" s="240"/>
      <c r="F36" s="240"/>
      <c r="G36" s="240"/>
      <c r="H36" s="240"/>
      <c r="I36" s="240"/>
      <c r="J36" s="240"/>
    </row>
    <row r="37" spans="1:10" ht="75" customHeight="1">
      <c r="A37" s="239" t="s">
        <v>179</v>
      </c>
      <c r="B37" s="240"/>
      <c r="C37" s="240"/>
      <c r="D37" s="240"/>
      <c r="E37" s="240"/>
      <c r="F37" s="240"/>
      <c r="G37" s="240"/>
      <c r="H37" s="240"/>
      <c r="I37" s="240"/>
      <c r="J37" s="240"/>
    </row>
    <row r="38" spans="1:10" ht="29.25" customHeight="1">
      <c r="A38" s="239" t="s">
        <v>132</v>
      </c>
      <c r="B38" s="240"/>
      <c r="C38" s="240"/>
      <c r="D38" s="240"/>
      <c r="E38" s="240"/>
      <c r="F38" s="240"/>
      <c r="G38" s="240"/>
      <c r="H38" s="240"/>
      <c r="I38" s="240"/>
      <c r="J38" s="240"/>
    </row>
    <row r="39" spans="1:10" ht="15" customHeight="1">
      <c r="A39" s="201" t="s">
        <v>130</v>
      </c>
      <c r="B39" s="241"/>
      <c r="C39" s="241"/>
      <c r="D39" s="241"/>
      <c r="E39" s="241"/>
      <c r="F39" s="241"/>
      <c r="G39" s="241"/>
      <c r="H39" s="241"/>
      <c r="I39" s="241"/>
      <c r="J39" s="241"/>
    </row>
    <row r="40" spans="1:10" ht="17.25" customHeight="1">
      <c r="A40" s="239" t="s">
        <v>131</v>
      </c>
      <c r="B40" s="240"/>
      <c r="C40" s="240"/>
      <c r="D40" s="240"/>
      <c r="E40" s="240"/>
      <c r="F40" s="240"/>
      <c r="G40" s="240"/>
      <c r="H40" s="240"/>
      <c r="I40" s="240"/>
      <c r="J40" s="240"/>
    </row>
    <row r="41" spans="1:10" ht="62.25" customHeight="1">
      <c r="A41" s="238" t="s">
        <v>182</v>
      </c>
      <c r="B41" s="238"/>
      <c r="C41" s="238"/>
      <c r="D41" s="238"/>
      <c r="E41" s="238"/>
      <c r="F41" s="238"/>
      <c r="G41" s="238"/>
      <c r="H41" s="238"/>
      <c r="I41" s="238"/>
      <c r="J41" s="238"/>
    </row>
  </sheetData>
  <mergeCells count="12">
    <mergeCell ref="A41:J41"/>
    <mergeCell ref="A40:J40"/>
    <mergeCell ref="A36:J36"/>
    <mergeCell ref="A38:J38"/>
    <mergeCell ref="A39:J39"/>
    <mergeCell ref="A37:J37"/>
    <mergeCell ref="A34:J34"/>
    <mergeCell ref="A35:J35"/>
    <mergeCell ref="A2:H2"/>
    <mergeCell ref="A4:A5"/>
    <mergeCell ref="B4:B5"/>
    <mergeCell ref="C4:J4"/>
  </mergeCells>
  <phoneticPr fontId="6" type="noConversion"/>
  <hyperlinks>
    <hyperlink ref="A1" location="Index!A1" display="Return to index"/>
  </hyperlinks>
  <pageMargins left="0.75" right="0.75" top="1" bottom="1" header="0.5" footer="0.5"/>
  <pageSetup paperSize="9"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37"/>
  <sheetViews>
    <sheetView showGridLines="0" topLeftCell="A19" workbookViewId="0">
      <selection activeCell="H24" sqref="H24"/>
    </sheetView>
  </sheetViews>
  <sheetFormatPr defaultRowHeight="15"/>
  <cols>
    <col min="1" max="1" customWidth="true" style="1" width="21.5703125" collapsed="false"/>
    <col min="2" max="2" bestFit="true" customWidth="true" style="159" width="13.140625" collapsed="false"/>
    <col min="3" max="3" customWidth="true" style="1" width="25.85546875" collapsed="false"/>
    <col min="4" max="4" customWidth="true" style="1" width="9.140625" collapsed="false"/>
    <col min="5" max="16384" style="1" width="9.140625" collapsed="false"/>
  </cols>
  <sheetData>
    <row r="1" spans="1:4">
      <c r="A1" s="119" t="s">
        <v>150</v>
      </c>
    </row>
    <row r="2" spans="1:4" ht="30" customHeight="1">
      <c r="A2" s="186" t="s">
        <v>258</v>
      </c>
      <c r="B2" s="187"/>
      <c r="C2" s="187"/>
      <c r="D2" s="187"/>
    </row>
    <row r="3" spans="1:4">
      <c r="A3" s="57" t="s">
        <v>101</v>
      </c>
      <c r="B3" s="160"/>
      <c r="C3" s="47"/>
      <c r="D3" s="47"/>
    </row>
    <row r="4" spans="1:4" ht="85.5" customHeight="1">
      <c r="A4" s="162" t="s">
        <v>159</v>
      </c>
      <c r="B4" s="162" t="s">
        <v>160</v>
      </c>
      <c r="C4" s="162" t="s">
        <v>172</v>
      </c>
      <c r="D4" s="144"/>
    </row>
    <row r="5" spans="1:4" ht="15.75" customHeight="1">
      <c r="A5" s="14" t="s">
        <v>6</v>
      </c>
      <c r="B5" s="27">
        <v>50753</v>
      </c>
      <c r="C5" s="56">
        <v>25.3</v>
      </c>
      <c r="D5" s="144"/>
    </row>
    <row r="6" spans="1:4" ht="15.75" customHeight="1">
      <c r="A6" s="14" t="s">
        <v>102</v>
      </c>
      <c r="B6" s="27">
        <v>60079</v>
      </c>
      <c r="C6" s="56">
        <v>24.7</v>
      </c>
      <c r="D6" s="144"/>
    </row>
    <row r="7" spans="1:4" ht="15.75" customHeight="1">
      <c r="A7" s="14" t="s">
        <v>121</v>
      </c>
      <c r="B7" s="27">
        <v>53497</v>
      </c>
      <c r="C7" s="56">
        <v>24.5</v>
      </c>
      <c r="D7" s="144"/>
    </row>
    <row r="8" spans="1:4" ht="15.75" customHeight="1">
      <c r="A8" s="14" t="s">
        <v>154</v>
      </c>
      <c r="B8" s="27">
        <v>53903</v>
      </c>
      <c r="C8" s="56">
        <v>25.2</v>
      </c>
      <c r="D8" s="144"/>
    </row>
    <row r="9" spans="1:4" ht="15.75" customHeight="1">
      <c r="A9" s="163" t="s">
        <v>86</v>
      </c>
      <c r="B9" s="164"/>
      <c r="C9" s="165"/>
      <c r="D9" s="144"/>
    </row>
    <row r="10" spans="1:4" ht="15.75" customHeight="1">
      <c r="A10" s="14" t="s">
        <v>6</v>
      </c>
      <c r="B10" s="27">
        <v>39042</v>
      </c>
      <c r="C10" s="56">
        <v>28.5</v>
      </c>
      <c r="D10" s="144"/>
    </row>
    <row r="11" spans="1:4" ht="15.75" customHeight="1">
      <c r="A11" s="14" t="s">
        <v>102</v>
      </c>
      <c r="B11" s="27">
        <v>48334</v>
      </c>
      <c r="C11" s="56">
        <v>27.5</v>
      </c>
      <c r="D11" s="144"/>
    </row>
    <row r="12" spans="1:4" ht="15.75" customHeight="1">
      <c r="A12" s="14" t="s">
        <v>121</v>
      </c>
      <c r="B12" s="27">
        <v>42971</v>
      </c>
      <c r="C12" s="56">
        <v>27.4</v>
      </c>
      <c r="D12" s="144"/>
    </row>
    <row r="13" spans="1:4" ht="15.75" customHeight="1">
      <c r="A13" s="14" t="s">
        <v>154</v>
      </c>
      <c r="B13" s="27">
        <v>41717</v>
      </c>
      <c r="C13" s="56">
        <v>27.9</v>
      </c>
      <c r="D13" s="144"/>
    </row>
    <row r="14" spans="1:4" ht="31.5" customHeight="1">
      <c r="A14" s="163" t="s">
        <v>87</v>
      </c>
      <c r="B14" s="164"/>
      <c r="C14" s="165"/>
      <c r="D14" s="144"/>
    </row>
    <row r="15" spans="1:4" ht="15.75" customHeight="1">
      <c r="A15" s="14" t="s">
        <v>6</v>
      </c>
      <c r="B15" s="27">
        <v>6798</v>
      </c>
      <c r="C15" s="56">
        <v>18.100000000000001</v>
      </c>
      <c r="D15" s="144"/>
    </row>
    <row r="16" spans="1:4" ht="15.75" customHeight="1">
      <c r="A16" s="14" t="s">
        <v>102</v>
      </c>
      <c r="B16" s="27">
        <v>7466</v>
      </c>
      <c r="C16" s="56">
        <v>14.8</v>
      </c>
      <c r="D16" s="144"/>
    </row>
    <row r="17" spans="1:4" ht="15.75" customHeight="1">
      <c r="A17" s="14" t="s">
        <v>121</v>
      </c>
      <c r="B17" s="27">
        <v>6771</v>
      </c>
      <c r="C17" s="56">
        <v>13.4</v>
      </c>
      <c r="D17" s="144"/>
    </row>
    <row r="18" spans="1:4" ht="15.75" customHeight="1">
      <c r="A18" s="14" t="s">
        <v>154</v>
      </c>
      <c r="B18" s="27">
        <v>7548</v>
      </c>
      <c r="C18" s="56">
        <v>14.6</v>
      </c>
      <c r="D18" s="144"/>
    </row>
    <row r="19" spans="1:4" ht="31.5" customHeight="1">
      <c r="A19" s="163" t="s">
        <v>88</v>
      </c>
      <c r="B19" s="164"/>
      <c r="C19" s="165"/>
      <c r="D19" s="144"/>
    </row>
    <row r="20" spans="1:4" ht="15.75" customHeight="1">
      <c r="A20" s="14" t="s">
        <v>6</v>
      </c>
      <c r="B20" s="27">
        <v>2211</v>
      </c>
      <c r="C20" s="56">
        <v>9.1999999999999993</v>
      </c>
      <c r="D20" s="144"/>
    </row>
    <row r="21" spans="1:4" ht="15.75" customHeight="1">
      <c r="A21" s="14" t="s">
        <v>102</v>
      </c>
      <c r="B21" s="27">
        <v>2099</v>
      </c>
      <c r="C21" s="56">
        <v>7</v>
      </c>
      <c r="D21" s="144"/>
    </row>
    <row r="22" spans="1:4" ht="15.75" customHeight="1">
      <c r="A22" s="14" t="s">
        <v>121</v>
      </c>
      <c r="B22" s="27">
        <v>1613</v>
      </c>
      <c r="C22" s="56">
        <v>6.8</v>
      </c>
      <c r="D22" s="144"/>
    </row>
    <row r="23" spans="1:4" ht="15.75" customHeight="1">
      <c r="A23" s="14" t="s">
        <v>154</v>
      </c>
      <c r="B23" s="27">
        <v>931</v>
      </c>
      <c r="C23" s="56">
        <v>8.1</v>
      </c>
      <c r="D23" s="144"/>
    </row>
    <row r="24" spans="1:4" ht="31.5" customHeight="1">
      <c r="A24" s="163" t="s">
        <v>161</v>
      </c>
      <c r="B24" s="164"/>
      <c r="C24" s="165"/>
      <c r="D24" s="144"/>
    </row>
    <row r="25" spans="1:4" ht="15.75" customHeight="1">
      <c r="A25" s="14" t="s">
        <v>6</v>
      </c>
      <c r="B25" s="27">
        <v>253</v>
      </c>
      <c r="C25" s="56">
        <v>23.3</v>
      </c>
      <c r="D25" s="144"/>
    </row>
    <row r="26" spans="1:4" ht="15.75" customHeight="1">
      <c r="A26" s="14" t="s">
        <v>102</v>
      </c>
      <c r="B26" s="27">
        <v>159</v>
      </c>
      <c r="C26" s="56">
        <v>25.2</v>
      </c>
      <c r="D26" s="144"/>
    </row>
    <row r="27" spans="1:4" ht="15.75" customHeight="1">
      <c r="A27" s="14" t="s">
        <v>121</v>
      </c>
      <c r="B27" s="27">
        <v>264</v>
      </c>
      <c r="C27" s="56">
        <v>21.6</v>
      </c>
      <c r="D27" s="144"/>
    </row>
    <row r="28" spans="1:4" ht="15.75" customHeight="1">
      <c r="A28" s="14" t="s">
        <v>154</v>
      </c>
      <c r="B28" s="27">
        <v>2008</v>
      </c>
      <c r="C28" s="56">
        <v>19.100000000000001</v>
      </c>
      <c r="D28" s="144"/>
    </row>
    <row r="29" spans="1:4" ht="15.75" customHeight="1">
      <c r="A29" s="163" t="s">
        <v>89</v>
      </c>
      <c r="B29" s="164"/>
      <c r="C29" s="165"/>
      <c r="D29" s="144"/>
    </row>
    <row r="30" spans="1:4" ht="15.75" customHeight="1">
      <c r="A30" s="14" t="s">
        <v>6</v>
      </c>
      <c r="B30" s="27">
        <v>2449</v>
      </c>
      <c r="C30" s="56">
        <v>9.1999999999999993</v>
      </c>
      <c r="D30" s="144"/>
    </row>
    <row r="31" spans="1:4" ht="15.75" customHeight="1">
      <c r="A31" s="14" t="s">
        <v>102</v>
      </c>
      <c r="B31" s="27">
        <v>2021</v>
      </c>
      <c r="C31" s="56">
        <v>11.5</v>
      </c>
      <c r="D31" s="144"/>
    </row>
    <row r="32" spans="1:4">
      <c r="A32" s="14" t="s">
        <v>121</v>
      </c>
      <c r="B32" s="27">
        <v>1878</v>
      </c>
      <c r="C32" s="56">
        <v>14.6</v>
      </c>
      <c r="D32" s="4"/>
    </row>
    <row r="33" spans="1:4">
      <c r="A33" s="15" t="s">
        <v>154</v>
      </c>
      <c r="B33" s="182">
        <v>1699</v>
      </c>
      <c r="C33" s="183">
        <v>22.5</v>
      </c>
      <c r="D33" s="4"/>
    </row>
    <row r="34" spans="1:4" ht="30" customHeight="1">
      <c r="A34" s="242" t="s">
        <v>227</v>
      </c>
      <c r="B34" s="242"/>
      <c r="C34" s="242"/>
      <c r="D34" s="178"/>
    </row>
    <row r="35" spans="1:4" ht="46.5" customHeight="1">
      <c r="A35" s="228" t="s">
        <v>171</v>
      </c>
      <c r="B35" s="228"/>
      <c r="C35" s="228"/>
      <c r="D35" s="179"/>
    </row>
    <row r="36" spans="1:4" ht="15" customHeight="1"/>
    <row r="37" spans="1:4">
      <c r="A37" s="167"/>
      <c r="B37" s="7"/>
      <c r="C37" s="166"/>
      <c r="D37" s="166"/>
    </row>
  </sheetData>
  <mergeCells count="3">
    <mergeCell ref="A2:D2"/>
    <mergeCell ref="A34:C34"/>
    <mergeCell ref="A35:C35"/>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36"/>
  <sheetViews>
    <sheetView showGridLines="0" workbookViewId="0">
      <selection activeCell="A2" sqref="A2:D35"/>
    </sheetView>
  </sheetViews>
  <sheetFormatPr defaultRowHeight="15"/>
  <cols>
    <col min="1" max="1" customWidth="true" style="1" width="25.42578125" collapsed="false"/>
    <col min="2" max="2" bestFit="true" customWidth="true" style="1" width="13.140625" collapsed="false"/>
    <col min="3" max="3" customWidth="true" style="1" width="25.42578125" collapsed="false"/>
    <col min="4" max="4" customWidth="true" style="1" width="13.7109375" collapsed="false"/>
    <col min="5" max="16384" style="1" width="9.140625" collapsed="false"/>
  </cols>
  <sheetData>
    <row r="1" spans="1:6">
      <c r="A1" s="119" t="s">
        <v>150</v>
      </c>
    </row>
    <row r="2" spans="1:6" ht="30" customHeight="1">
      <c r="A2" s="186" t="s">
        <v>256</v>
      </c>
      <c r="B2" s="187"/>
      <c r="C2" s="187"/>
      <c r="D2" s="187"/>
    </row>
    <row r="3" spans="1:6">
      <c r="A3" s="57" t="s">
        <v>101</v>
      </c>
    </row>
    <row r="4" spans="1:6" ht="82.5" customHeight="1">
      <c r="A4" s="162" t="s">
        <v>162</v>
      </c>
      <c r="B4" s="162" t="s">
        <v>160</v>
      </c>
      <c r="C4" s="162" t="s">
        <v>174</v>
      </c>
      <c r="D4" s="145"/>
      <c r="E4" s="243"/>
      <c r="F4" s="244"/>
    </row>
    <row r="5" spans="1:6" ht="15.75">
      <c r="A5" s="14" t="s">
        <v>6</v>
      </c>
      <c r="B5" s="27">
        <v>52454</v>
      </c>
      <c r="C5" s="56">
        <v>19.899999999999999</v>
      </c>
      <c r="D5" s="161"/>
      <c r="E5" s="146"/>
      <c r="F5" s="146"/>
    </row>
    <row r="6" spans="1:6" ht="15.75">
      <c r="A6" s="14" t="s">
        <v>102</v>
      </c>
      <c r="B6" s="27">
        <v>49266</v>
      </c>
      <c r="C6" s="56">
        <v>18.2</v>
      </c>
      <c r="D6" s="161"/>
      <c r="E6" s="146"/>
      <c r="F6" s="146"/>
    </row>
    <row r="7" spans="1:6" ht="15.75">
      <c r="A7" s="14" t="s">
        <v>121</v>
      </c>
      <c r="B7" s="27">
        <v>50665</v>
      </c>
      <c r="C7" s="56">
        <v>17.7</v>
      </c>
      <c r="D7" s="161"/>
      <c r="E7" s="146"/>
      <c r="F7" s="146"/>
    </row>
    <row r="8" spans="1:6" ht="15.75">
      <c r="A8" s="14" t="s">
        <v>154</v>
      </c>
      <c r="B8" s="27">
        <v>56057</v>
      </c>
      <c r="C8" s="56">
        <v>19</v>
      </c>
      <c r="D8" s="161"/>
      <c r="E8" s="146"/>
      <c r="F8" s="146"/>
    </row>
    <row r="9" spans="1:6" ht="15.75">
      <c r="A9" s="163" t="s">
        <v>90</v>
      </c>
      <c r="B9" s="164"/>
      <c r="C9" s="165"/>
      <c r="D9" s="161"/>
      <c r="E9" s="146"/>
      <c r="F9" s="146"/>
    </row>
    <row r="10" spans="1:6" ht="15.75">
      <c r="A10" s="14" t="s">
        <v>6</v>
      </c>
      <c r="B10" s="27">
        <v>30041</v>
      </c>
      <c r="C10" s="56">
        <v>25.7</v>
      </c>
      <c r="D10" s="161"/>
      <c r="E10" s="146"/>
      <c r="F10" s="146"/>
    </row>
    <row r="11" spans="1:6" ht="15.75">
      <c r="A11" s="14" t="s">
        <v>102</v>
      </c>
      <c r="B11" s="27">
        <v>28069</v>
      </c>
      <c r="C11" s="56">
        <v>23.5</v>
      </c>
      <c r="D11" s="161"/>
      <c r="E11" s="146"/>
      <c r="F11" s="146"/>
    </row>
    <row r="12" spans="1:6" ht="15.75">
      <c r="A12" s="14" t="s">
        <v>121</v>
      </c>
      <c r="B12" s="27">
        <v>28146</v>
      </c>
      <c r="C12" s="56">
        <v>22.9</v>
      </c>
      <c r="D12" s="161"/>
      <c r="E12" s="146"/>
      <c r="F12" s="146"/>
    </row>
    <row r="13" spans="1:6" ht="15.75">
      <c r="A13" s="14" t="s">
        <v>154</v>
      </c>
      <c r="B13" s="27">
        <v>32942</v>
      </c>
      <c r="C13" s="56">
        <v>24.8</v>
      </c>
      <c r="D13" s="161"/>
      <c r="E13" s="146"/>
      <c r="F13" s="146"/>
    </row>
    <row r="14" spans="1:6" ht="15.75">
      <c r="A14" s="163" t="s">
        <v>91</v>
      </c>
      <c r="B14" s="164"/>
      <c r="C14" s="165"/>
      <c r="D14" s="161"/>
      <c r="E14" s="146"/>
      <c r="F14" s="146"/>
    </row>
    <row r="15" spans="1:6" ht="15.75">
      <c r="A15" s="14" t="s">
        <v>6</v>
      </c>
      <c r="B15" s="27">
        <v>16964</v>
      </c>
      <c r="C15" s="56">
        <v>8.8000000000000007</v>
      </c>
      <c r="D15" s="161"/>
      <c r="E15" s="146"/>
      <c r="F15" s="146"/>
    </row>
    <row r="16" spans="1:6" ht="15.75">
      <c r="A16" s="14" t="s">
        <v>102</v>
      </c>
      <c r="B16" s="27">
        <v>17424</v>
      </c>
      <c r="C16" s="56">
        <v>9.4</v>
      </c>
      <c r="D16" s="161"/>
      <c r="E16" s="146"/>
      <c r="F16" s="146"/>
    </row>
    <row r="17" spans="1:6" ht="15.75">
      <c r="A17" s="14" t="s">
        <v>121</v>
      </c>
      <c r="B17" s="27">
        <v>19008</v>
      </c>
      <c r="C17" s="56">
        <v>9.6</v>
      </c>
      <c r="D17" s="161"/>
      <c r="E17" s="146"/>
      <c r="F17" s="146"/>
    </row>
    <row r="18" spans="1:6" ht="15.75">
      <c r="A18" s="14" t="s">
        <v>154</v>
      </c>
      <c r="B18" s="27">
        <v>19691</v>
      </c>
      <c r="C18" s="56">
        <v>9.1999999999999993</v>
      </c>
      <c r="D18" s="161"/>
      <c r="E18" s="146"/>
      <c r="F18" s="146"/>
    </row>
    <row r="19" spans="1:6" ht="31.5" customHeight="1">
      <c r="A19" s="163" t="s">
        <v>92</v>
      </c>
      <c r="B19" s="164"/>
      <c r="C19" s="165"/>
      <c r="D19" s="161"/>
      <c r="E19" s="146"/>
      <c r="F19" s="146"/>
    </row>
    <row r="20" spans="1:6" ht="15.75">
      <c r="A20" s="14" t="s">
        <v>6</v>
      </c>
      <c r="B20" s="27">
        <v>1148</v>
      </c>
      <c r="C20" s="56">
        <v>23.9</v>
      </c>
      <c r="D20" s="161"/>
      <c r="E20" s="146"/>
      <c r="F20" s="146"/>
    </row>
    <row r="21" spans="1:6" ht="15.75">
      <c r="A21" s="14" t="s">
        <v>102</v>
      </c>
      <c r="B21" s="27">
        <v>1736</v>
      </c>
      <c r="C21" s="56">
        <v>19</v>
      </c>
      <c r="D21" s="161"/>
      <c r="E21" s="146"/>
      <c r="F21" s="146"/>
    </row>
    <row r="22" spans="1:6" ht="15.75">
      <c r="A22" s="14" t="s">
        <v>121</v>
      </c>
      <c r="B22" s="27">
        <v>1888</v>
      </c>
      <c r="C22" s="56">
        <v>19.2</v>
      </c>
      <c r="D22" s="161"/>
      <c r="E22" s="146"/>
      <c r="F22" s="146"/>
    </row>
    <row r="23" spans="1:6" ht="15.75">
      <c r="A23" s="14" t="s">
        <v>154</v>
      </c>
      <c r="B23" s="27">
        <v>2266</v>
      </c>
      <c r="C23" s="56">
        <v>19</v>
      </c>
      <c r="D23" s="161"/>
      <c r="E23" s="146"/>
      <c r="F23" s="146"/>
    </row>
    <row r="24" spans="1:6" ht="19.5" customHeight="1">
      <c r="A24" s="163" t="s">
        <v>93</v>
      </c>
      <c r="B24" s="164"/>
      <c r="C24" s="165"/>
      <c r="D24" s="161"/>
      <c r="E24" s="146"/>
      <c r="F24" s="146"/>
    </row>
    <row r="25" spans="1:6" ht="15.75">
      <c r="A25" s="14" t="s">
        <v>6</v>
      </c>
      <c r="B25" s="27">
        <v>1643</v>
      </c>
      <c r="C25" s="56">
        <v>25.8</v>
      </c>
      <c r="D25" s="161"/>
      <c r="E25" s="146"/>
      <c r="F25" s="146"/>
    </row>
    <row r="26" spans="1:6" ht="15.75">
      <c r="A26" s="14" t="s">
        <v>102</v>
      </c>
      <c r="B26" s="27">
        <v>1659</v>
      </c>
      <c r="C26" s="56">
        <v>20.100000000000001</v>
      </c>
      <c r="D26" s="161"/>
      <c r="E26" s="146"/>
      <c r="F26" s="146"/>
    </row>
    <row r="27" spans="1:6" ht="15.75">
      <c r="A27" s="14" t="s">
        <v>121</v>
      </c>
      <c r="B27" s="27">
        <v>1531</v>
      </c>
      <c r="C27" s="56">
        <v>20.100000000000001</v>
      </c>
      <c r="D27" s="161"/>
      <c r="E27" s="146"/>
      <c r="F27" s="146"/>
    </row>
    <row r="28" spans="1:6" ht="15.75">
      <c r="A28" s="14" t="s">
        <v>154</v>
      </c>
      <c r="B28" s="27">
        <v>1111</v>
      </c>
      <c r="C28" s="56">
        <v>21.7</v>
      </c>
      <c r="D28" s="161"/>
      <c r="E28" s="146"/>
      <c r="F28" s="146"/>
    </row>
    <row r="29" spans="1:6" ht="31.5">
      <c r="A29" s="163" t="s">
        <v>94</v>
      </c>
      <c r="B29" s="164"/>
      <c r="C29" s="165"/>
    </row>
    <row r="30" spans="1:6">
      <c r="A30" s="14" t="s">
        <v>6</v>
      </c>
      <c r="B30" s="27">
        <v>2658</v>
      </c>
      <c r="C30" s="56">
        <v>20.5</v>
      </c>
    </row>
    <row r="31" spans="1:6">
      <c r="A31" s="14" t="s">
        <v>102</v>
      </c>
      <c r="B31" s="27">
        <v>378</v>
      </c>
      <c r="C31" s="56">
        <v>18</v>
      </c>
    </row>
    <row r="32" spans="1:6">
      <c r="A32" s="14" t="s">
        <v>121</v>
      </c>
      <c r="B32" s="27">
        <v>92</v>
      </c>
      <c r="C32" s="56">
        <v>19.600000000000001</v>
      </c>
    </row>
    <row r="33" spans="1:4">
      <c r="A33" s="15" t="s">
        <v>154</v>
      </c>
      <c r="B33" s="182">
        <v>47</v>
      </c>
      <c r="C33" s="183">
        <v>10.6</v>
      </c>
    </row>
    <row r="34" spans="1:4" ht="30" customHeight="1">
      <c r="A34" s="245" t="s">
        <v>227</v>
      </c>
      <c r="B34" s="245"/>
      <c r="C34" s="245"/>
    </row>
    <row r="35" spans="1:4" ht="45" customHeight="1">
      <c r="A35" s="228" t="s">
        <v>173</v>
      </c>
      <c r="B35" s="228"/>
      <c r="C35" s="228"/>
      <c r="D35" s="180"/>
    </row>
    <row r="36" spans="1:4" ht="15" customHeight="1"/>
  </sheetData>
  <mergeCells count="4">
    <mergeCell ref="E4:F4"/>
    <mergeCell ref="A2:D2"/>
    <mergeCell ref="A34:C34"/>
    <mergeCell ref="A35:C35"/>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zoomScale="95" workbookViewId="0">
      <selection activeCell="A2" sqref="A2:K49"/>
    </sheetView>
  </sheetViews>
  <sheetFormatPr defaultColWidth="8" defaultRowHeight="11.25"/>
  <cols>
    <col min="1" max="1" customWidth="true" style="81" width="35.5703125" collapsed="false"/>
    <col min="2" max="2" customWidth="true" style="81" width="10.0" collapsed="false"/>
    <col min="3" max="4" customWidth="true" style="81" width="8.42578125" collapsed="false"/>
    <col min="5" max="7" customWidth="true" style="81" width="10.140625" collapsed="false"/>
    <col min="8" max="8" customWidth="true" style="81" width="12.7109375" collapsed="false"/>
    <col min="9" max="9" customWidth="true" style="81" width="14.0" collapsed="false"/>
    <col min="10" max="11" customWidth="true" style="81" width="12.7109375" collapsed="false"/>
    <col min="12" max="16384" style="81" width="8.0" collapsed="false"/>
  </cols>
  <sheetData>
    <row r="1" spans="1:11" ht="12.75">
      <c r="A1" s="118" t="s">
        <v>150</v>
      </c>
    </row>
    <row r="2" spans="1:11" ht="15" customHeight="1">
      <c r="A2" s="248" t="s">
        <v>257</v>
      </c>
      <c r="B2" s="248"/>
      <c r="C2" s="248"/>
      <c r="D2" s="248"/>
      <c r="E2" s="248"/>
      <c r="F2" s="248"/>
      <c r="G2" s="248"/>
      <c r="H2" s="248"/>
      <c r="I2" s="248"/>
      <c r="J2" s="248"/>
      <c r="K2" s="248"/>
    </row>
    <row r="3" spans="1:11" ht="15">
      <c r="A3" s="90" t="s">
        <v>228</v>
      </c>
      <c r="B3" s="90"/>
      <c r="C3" s="90"/>
      <c r="D3" s="90"/>
      <c r="E3" s="90"/>
      <c r="F3" s="90"/>
      <c r="G3" s="90"/>
      <c r="H3" s="90"/>
      <c r="I3" s="90"/>
      <c r="J3" s="90"/>
      <c r="K3" s="90"/>
    </row>
    <row r="4" spans="1:11" ht="21.75" customHeight="1">
      <c r="A4" s="260" t="s">
        <v>229</v>
      </c>
      <c r="B4" s="251" t="s">
        <v>164</v>
      </c>
      <c r="C4" s="254" t="s">
        <v>107</v>
      </c>
      <c r="D4" s="255"/>
      <c r="E4" s="253" t="s">
        <v>230</v>
      </c>
      <c r="F4" s="254"/>
      <c r="G4" s="255"/>
      <c r="H4" s="253" t="s">
        <v>158</v>
      </c>
      <c r="I4" s="254"/>
      <c r="J4" s="254"/>
      <c r="K4" s="255"/>
    </row>
    <row r="5" spans="1:11" ht="94.5" customHeight="1">
      <c r="A5" s="261"/>
      <c r="B5" s="252"/>
      <c r="C5" s="82" t="s">
        <v>108</v>
      </c>
      <c r="D5" s="83" t="s">
        <v>109</v>
      </c>
      <c r="E5" s="82" t="s">
        <v>110</v>
      </c>
      <c r="F5" s="84" t="s">
        <v>145</v>
      </c>
      <c r="G5" s="83" t="s">
        <v>111</v>
      </c>
      <c r="H5" s="82" t="s">
        <v>112</v>
      </c>
      <c r="I5" s="85" t="s">
        <v>231</v>
      </c>
      <c r="J5" s="84" t="s">
        <v>113</v>
      </c>
      <c r="K5" s="83" t="s">
        <v>232</v>
      </c>
    </row>
    <row r="6" spans="1:11" ht="31.5">
      <c r="A6" s="91" t="s">
        <v>149</v>
      </c>
      <c r="B6" s="86">
        <v>42508</v>
      </c>
      <c r="C6" s="147">
        <v>35248</v>
      </c>
      <c r="D6" s="148">
        <v>7260</v>
      </c>
      <c r="E6" s="149">
        <v>5958</v>
      </c>
      <c r="F6" s="147">
        <v>16058</v>
      </c>
      <c r="G6" s="148">
        <v>20492</v>
      </c>
      <c r="H6" s="149">
        <v>7219</v>
      </c>
      <c r="I6" s="147">
        <v>10799</v>
      </c>
      <c r="J6" s="147">
        <v>15044</v>
      </c>
      <c r="K6" s="148">
        <v>9446</v>
      </c>
    </row>
    <row r="7" spans="1:11" ht="18.75">
      <c r="A7" s="92" t="s">
        <v>233</v>
      </c>
      <c r="B7" s="99"/>
      <c r="C7" s="150"/>
      <c r="D7" s="151"/>
      <c r="E7" s="152"/>
      <c r="F7" s="150"/>
      <c r="G7" s="151"/>
      <c r="H7" s="152"/>
      <c r="I7" s="150"/>
      <c r="J7" s="150"/>
      <c r="K7" s="151"/>
    </row>
    <row r="8" spans="1:11" ht="15.75">
      <c r="A8" s="93" t="s">
        <v>115</v>
      </c>
      <c r="B8" s="95">
        <v>13870</v>
      </c>
      <c r="C8" s="153">
        <v>10768</v>
      </c>
      <c r="D8" s="154">
        <v>3102</v>
      </c>
      <c r="E8" s="155">
        <v>2938</v>
      </c>
      <c r="F8" s="153">
        <v>4178</v>
      </c>
      <c r="G8" s="154">
        <v>6754</v>
      </c>
      <c r="H8" s="155">
        <v>902</v>
      </c>
      <c r="I8" s="153">
        <v>3082</v>
      </c>
      <c r="J8" s="153">
        <v>5752</v>
      </c>
      <c r="K8" s="154">
        <v>4134</v>
      </c>
    </row>
    <row r="9" spans="1:11" ht="15.75">
      <c r="A9" s="93" t="s">
        <v>116</v>
      </c>
      <c r="B9" s="95">
        <v>10094</v>
      </c>
      <c r="C9" s="153">
        <v>8435</v>
      </c>
      <c r="D9" s="154">
        <v>1659</v>
      </c>
      <c r="E9" s="155">
        <v>1493</v>
      </c>
      <c r="F9" s="153">
        <v>3688</v>
      </c>
      <c r="G9" s="154">
        <v>4913</v>
      </c>
      <c r="H9" s="155">
        <v>944</v>
      </c>
      <c r="I9" s="153">
        <v>2793</v>
      </c>
      <c r="J9" s="153">
        <v>4322</v>
      </c>
      <c r="K9" s="154">
        <v>2035</v>
      </c>
    </row>
    <row r="10" spans="1:11" ht="15.75">
      <c r="A10" s="93" t="s">
        <v>28</v>
      </c>
      <c r="B10" s="95">
        <v>12399</v>
      </c>
      <c r="C10" s="153">
        <v>10641</v>
      </c>
      <c r="D10" s="154">
        <v>1758</v>
      </c>
      <c r="E10" s="155">
        <v>1325</v>
      </c>
      <c r="F10" s="153">
        <v>5214</v>
      </c>
      <c r="G10" s="154">
        <v>5860</v>
      </c>
      <c r="H10" s="155">
        <v>2632</v>
      </c>
      <c r="I10" s="153">
        <v>3681</v>
      </c>
      <c r="J10" s="153">
        <v>3840</v>
      </c>
      <c r="K10" s="154">
        <v>2246</v>
      </c>
    </row>
    <row r="11" spans="1:11" ht="15.75">
      <c r="A11" s="93" t="s">
        <v>29</v>
      </c>
      <c r="B11" s="95">
        <v>6145</v>
      </c>
      <c r="C11" s="153">
        <v>5404</v>
      </c>
      <c r="D11" s="154">
        <v>741</v>
      </c>
      <c r="E11" s="155">
        <v>202</v>
      </c>
      <c r="F11" s="153">
        <v>2978</v>
      </c>
      <c r="G11" s="154">
        <v>2965</v>
      </c>
      <c r="H11" s="155">
        <v>2741</v>
      </c>
      <c r="I11" s="153">
        <v>1243</v>
      </c>
      <c r="J11" s="153">
        <v>1130</v>
      </c>
      <c r="K11" s="154">
        <v>1031</v>
      </c>
    </row>
    <row r="12" spans="1:11" ht="15.75">
      <c r="A12" s="92" t="s">
        <v>117</v>
      </c>
      <c r="B12" s="95"/>
      <c r="C12" s="153"/>
      <c r="D12" s="154"/>
      <c r="E12" s="155"/>
      <c r="F12" s="153"/>
      <c r="G12" s="154"/>
      <c r="H12" s="155"/>
      <c r="I12" s="153"/>
      <c r="J12" s="153"/>
      <c r="K12" s="154"/>
    </row>
    <row r="13" spans="1:11" ht="15.75">
      <c r="A13" s="93" t="s">
        <v>115</v>
      </c>
      <c r="B13" s="95">
        <v>30903</v>
      </c>
      <c r="C13" s="153">
        <v>24661</v>
      </c>
      <c r="D13" s="154">
        <v>6242</v>
      </c>
      <c r="E13" s="155">
        <v>5116</v>
      </c>
      <c r="F13" s="153">
        <v>11204</v>
      </c>
      <c r="G13" s="154">
        <v>14583</v>
      </c>
      <c r="H13" s="155">
        <v>2236</v>
      </c>
      <c r="I13" s="153">
        <v>8336</v>
      </c>
      <c r="J13" s="153">
        <v>12635</v>
      </c>
      <c r="K13" s="154">
        <v>7696</v>
      </c>
    </row>
    <row r="14" spans="1:11" ht="15.75">
      <c r="A14" s="93" t="s">
        <v>116</v>
      </c>
      <c r="B14" s="95">
        <v>4917</v>
      </c>
      <c r="C14" s="153">
        <v>4473</v>
      </c>
      <c r="D14" s="154">
        <v>444</v>
      </c>
      <c r="E14" s="155">
        <v>472</v>
      </c>
      <c r="F14" s="153">
        <v>1936</v>
      </c>
      <c r="G14" s="154">
        <v>2509</v>
      </c>
      <c r="H14" s="155">
        <v>1602</v>
      </c>
      <c r="I14" s="153">
        <v>1222</v>
      </c>
      <c r="J14" s="153">
        <v>1291</v>
      </c>
      <c r="K14" s="154">
        <v>802</v>
      </c>
    </row>
    <row r="15" spans="1:11" ht="15.75">
      <c r="A15" s="93" t="s">
        <v>28</v>
      </c>
      <c r="B15" s="95">
        <v>5035</v>
      </c>
      <c r="C15" s="153">
        <v>4575</v>
      </c>
      <c r="D15" s="154">
        <v>460</v>
      </c>
      <c r="E15" s="155">
        <v>353</v>
      </c>
      <c r="F15" s="153">
        <v>2163</v>
      </c>
      <c r="G15" s="154">
        <v>2519</v>
      </c>
      <c r="H15" s="155">
        <v>2352</v>
      </c>
      <c r="I15" s="153">
        <v>1013</v>
      </c>
      <c r="J15" s="153">
        <v>948</v>
      </c>
      <c r="K15" s="154">
        <v>722</v>
      </c>
    </row>
    <row r="16" spans="1:11" ht="15.75">
      <c r="A16" s="93" t="s">
        <v>29</v>
      </c>
      <c r="B16" s="95">
        <v>1653</v>
      </c>
      <c r="C16" s="153">
        <v>1539</v>
      </c>
      <c r="D16" s="154">
        <v>114</v>
      </c>
      <c r="E16" s="155">
        <v>17</v>
      </c>
      <c r="F16" s="153">
        <v>755</v>
      </c>
      <c r="G16" s="154">
        <v>881</v>
      </c>
      <c r="H16" s="155">
        <v>1029</v>
      </c>
      <c r="I16" s="153">
        <v>228</v>
      </c>
      <c r="J16" s="153">
        <v>170</v>
      </c>
      <c r="K16" s="154">
        <v>226</v>
      </c>
    </row>
    <row r="17" spans="1:11" ht="15.75">
      <c r="A17" s="92" t="s">
        <v>118</v>
      </c>
      <c r="B17" s="95"/>
      <c r="C17" s="153"/>
      <c r="D17" s="154"/>
      <c r="E17" s="155"/>
      <c r="F17" s="153"/>
      <c r="G17" s="154"/>
      <c r="H17" s="155"/>
      <c r="I17" s="153"/>
      <c r="J17" s="153"/>
      <c r="K17" s="154"/>
    </row>
    <row r="18" spans="1:11" ht="15.75">
      <c r="A18" s="93" t="s">
        <v>115</v>
      </c>
      <c r="B18" s="95">
        <v>25622</v>
      </c>
      <c r="C18" s="153">
        <v>20697</v>
      </c>
      <c r="D18" s="154">
        <v>4925</v>
      </c>
      <c r="E18" s="155">
        <v>4050</v>
      </c>
      <c r="F18" s="153">
        <v>8589</v>
      </c>
      <c r="G18" s="154">
        <v>12983</v>
      </c>
      <c r="H18" s="155">
        <v>2556</v>
      </c>
      <c r="I18" s="153">
        <v>5920</v>
      </c>
      <c r="J18" s="153">
        <v>10722</v>
      </c>
      <c r="K18" s="154">
        <v>6424</v>
      </c>
    </row>
    <row r="19" spans="1:11" ht="15.75">
      <c r="A19" s="93" t="s">
        <v>116</v>
      </c>
      <c r="B19" s="95">
        <v>10612</v>
      </c>
      <c r="C19" s="153">
        <v>9180</v>
      </c>
      <c r="D19" s="154">
        <v>1432</v>
      </c>
      <c r="E19" s="155">
        <v>1376</v>
      </c>
      <c r="F19" s="153">
        <v>4258</v>
      </c>
      <c r="G19" s="154">
        <v>4978</v>
      </c>
      <c r="H19" s="155">
        <v>2462</v>
      </c>
      <c r="I19" s="153">
        <v>3187</v>
      </c>
      <c r="J19" s="153">
        <v>3049</v>
      </c>
      <c r="K19" s="154">
        <v>1914</v>
      </c>
    </row>
    <row r="20" spans="1:11" ht="15.75">
      <c r="A20" s="93" t="s">
        <v>28</v>
      </c>
      <c r="B20" s="95">
        <v>6001</v>
      </c>
      <c r="C20" s="153">
        <v>5172</v>
      </c>
      <c r="D20" s="154">
        <v>829</v>
      </c>
      <c r="E20" s="155">
        <v>525</v>
      </c>
      <c r="F20" s="153">
        <v>3043</v>
      </c>
      <c r="G20" s="154">
        <v>2433</v>
      </c>
      <c r="H20" s="155">
        <v>2081</v>
      </c>
      <c r="I20" s="153">
        <v>1630</v>
      </c>
      <c r="J20" s="153">
        <v>1238</v>
      </c>
      <c r="K20" s="154">
        <v>1052</v>
      </c>
    </row>
    <row r="21" spans="1:11" ht="15.75">
      <c r="A21" s="93" t="s">
        <v>29</v>
      </c>
      <c r="B21" s="95">
        <v>273</v>
      </c>
      <c r="C21" s="153">
        <v>199</v>
      </c>
      <c r="D21" s="154">
        <v>74</v>
      </c>
      <c r="E21" s="155">
        <v>7</v>
      </c>
      <c r="F21" s="153">
        <v>168</v>
      </c>
      <c r="G21" s="154">
        <v>98</v>
      </c>
      <c r="H21" s="155">
        <v>120</v>
      </c>
      <c r="I21" s="153">
        <v>62</v>
      </c>
      <c r="J21" s="153">
        <v>35</v>
      </c>
      <c r="K21" s="154">
        <v>56</v>
      </c>
    </row>
    <row r="22" spans="1:11" ht="18.75">
      <c r="A22" s="92" t="s">
        <v>234</v>
      </c>
      <c r="B22" s="95"/>
      <c r="C22" s="153"/>
      <c r="D22" s="154"/>
      <c r="E22" s="155"/>
      <c r="F22" s="153"/>
      <c r="G22" s="154"/>
      <c r="H22" s="155"/>
      <c r="I22" s="153"/>
      <c r="J22" s="153"/>
      <c r="K22" s="154"/>
    </row>
    <row r="23" spans="1:11" ht="15.75">
      <c r="A23" s="93" t="s">
        <v>115</v>
      </c>
      <c r="B23" s="95">
        <v>35401</v>
      </c>
      <c r="C23" s="153">
        <v>28668</v>
      </c>
      <c r="D23" s="154">
        <v>6733</v>
      </c>
      <c r="E23" s="155">
        <v>5456</v>
      </c>
      <c r="F23" s="153">
        <v>12793</v>
      </c>
      <c r="G23" s="154">
        <v>17152</v>
      </c>
      <c r="H23" s="155">
        <v>4227</v>
      </c>
      <c r="I23" s="153">
        <v>9262</v>
      </c>
      <c r="J23" s="153">
        <v>13501</v>
      </c>
      <c r="K23" s="154">
        <v>8411</v>
      </c>
    </row>
    <row r="24" spans="1:11" ht="15.75">
      <c r="A24" s="93" t="s">
        <v>116</v>
      </c>
      <c r="B24" s="95">
        <v>6152</v>
      </c>
      <c r="C24" s="153">
        <v>5667</v>
      </c>
      <c r="D24" s="154">
        <v>485</v>
      </c>
      <c r="E24" s="155">
        <v>475</v>
      </c>
      <c r="F24" s="153">
        <v>2741</v>
      </c>
      <c r="G24" s="154">
        <v>2936</v>
      </c>
      <c r="H24" s="155">
        <v>2406</v>
      </c>
      <c r="I24" s="153">
        <v>1386</v>
      </c>
      <c r="J24" s="153">
        <v>1431</v>
      </c>
      <c r="K24" s="154">
        <v>929</v>
      </c>
    </row>
    <row r="25" spans="1:11" ht="15.75">
      <c r="A25" s="93" t="s">
        <v>28</v>
      </c>
      <c r="B25" s="95">
        <v>953</v>
      </c>
      <c r="C25" s="153">
        <v>911</v>
      </c>
      <c r="D25" s="154">
        <v>42</v>
      </c>
      <c r="E25" s="155">
        <v>27</v>
      </c>
      <c r="F25" s="153">
        <v>524</v>
      </c>
      <c r="G25" s="154">
        <v>402</v>
      </c>
      <c r="H25" s="155">
        <v>585</v>
      </c>
      <c r="I25" s="153">
        <v>150</v>
      </c>
      <c r="J25" s="153">
        <v>112</v>
      </c>
      <c r="K25" s="154">
        <v>106</v>
      </c>
    </row>
    <row r="26" spans="1:11" ht="15.75">
      <c r="A26" s="93" t="s">
        <v>29</v>
      </c>
      <c r="B26" s="95">
        <v>2</v>
      </c>
      <c r="C26" s="153">
        <v>2</v>
      </c>
      <c r="D26" s="154">
        <v>0</v>
      </c>
      <c r="E26" s="155">
        <v>0</v>
      </c>
      <c r="F26" s="153">
        <v>0</v>
      </c>
      <c r="G26" s="154">
        <v>2</v>
      </c>
      <c r="H26" s="155">
        <v>1</v>
      </c>
      <c r="I26" s="153">
        <v>1</v>
      </c>
      <c r="J26" s="153">
        <v>0</v>
      </c>
      <c r="K26" s="154">
        <v>0</v>
      </c>
    </row>
    <row r="27" spans="1:11" ht="15.75">
      <c r="A27" s="92" t="s">
        <v>119</v>
      </c>
      <c r="B27" s="95"/>
      <c r="C27" s="153"/>
      <c r="D27" s="154"/>
      <c r="E27" s="155"/>
      <c r="F27" s="153"/>
      <c r="G27" s="154"/>
      <c r="H27" s="155"/>
      <c r="I27" s="153"/>
      <c r="J27" s="153"/>
      <c r="K27" s="154"/>
    </row>
    <row r="28" spans="1:11" ht="15.75">
      <c r="A28" s="93" t="s">
        <v>115</v>
      </c>
      <c r="B28" s="95">
        <v>37989</v>
      </c>
      <c r="C28" s="153">
        <v>31175</v>
      </c>
      <c r="D28" s="154">
        <v>6814</v>
      </c>
      <c r="E28" s="155">
        <v>5538</v>
      </c>
      <c r="F28" s="153">
        <v>13612</v>
      </c>
      <c r="G28" s="154">
        <v>18839</v>
      </c>
      <c r="H28" s="155">
        <v>5418</v>
      </c>
      <c r="I28" s="153">
        <v>9734</v>
      </c>
      <c r="J28" s="153">
        <v>14039</v>
      </c>
      <c r="K28" s="154">
        <v>8798</v>
      </c>
    </row>
    <row r="29" spans="1:11" ht="15.75">
      <c r="A29" s="93" t="s">
        <v>116</v>
      </c>
      <c r="B29" s="95">
        <v>4332</v>
      </c>
      <c r="C29" s="153">
        <v>3905</v>
      </c>
      <c r="D29" s="154">
        <v>427</v>
      </c>
      <c r="E29" s="155">
        <v>412</v>
      </c>
      <c r="F29" s="153">
        <v>2307</v>
      </c>
      <c r="G29" s="154">
        <v>1613</v>
      </c>
      <c r="H29" s="155">
        <v>1700</v>
      </c>
      <c r="I29" s="153">
        <v>1030</v>
      </c>
      <c r="J29" s="153">
        <v>979</v>
      </c>
      <c r="K29" s="154">
        <v>623</v>
      </c>
    </row>
    <row r="30" spans="1:11" ht="15.75">
      <c r="A30" s="93" t="s">
        <v>28</v>
      </c>
      <c r="B30" s="95">
        <v>187</v>
      </c>
      <c r="C30" s="153">
        <v>168</v>
      </c>
      <c r="D30" s="154">
        <v>19</v>
      </c>
      <c r="E30" s="155">
        <v>8</v>
      </c>
      <c r="F30" s="153">
        <v>139</v>
      </c>
      <c r="G30" s="154">
        <v>40</v>
      </c>
      <c r="H30" s="155">
        <v>101</v>
      </c>
      <c r="I30" s="153">
        <v>35</v>
      </c>
      <c r="J30" s="153">
        <v>26</v>
      </c>
      <c r="K30" s="154">
        <v>25</v>
      </c>
    </row>
    <row r="31" spans="1:11" ht="15.75">
      <c r="A31" s="93" t="s">
        <v>29</v>
      </c>
      <c r="B31" s="95">
        <v>0</v>
      </c>
      <c r="C31" s="153">
        <v>0</v>
      </c>
      <c r="D31" s="154">
        <v>0</v>
      </c>
      <c r="E31" s="155">
        <v>0</v>
      </c>
      <c r="F31" s="153">
        <v>0</v>
      </c>
      <c r="G31" s="154">
        <v>0</v>
      </c>
      <c r="H31" s="155">
        <v>0</v>
      </c>
      <c r="I31" s="153">
        <v>0</v>
      </c>
      <c r="J31" s="153">
        <v>0</v>
      </c>
      <c r="K31" s="154">
        <v>0</v>
      </c>
    </row>
    <row r="32" spans="1:11" ht="15.75">
      <c r="A32" s="92" t="s">
        <v>43</v>
      </c>
      <c r="B32" s="95"/>
      <c r="C32" s="153"/>
      <c r="D32" s="154"/>
      <c r="E32" s="155"/>
      <c r="F32" s="153"/>
      <c r="G32" s="154"/>
      <c r="H32" s="155"/>
      <c r="I32" s="153"/>
      <c r="J32" s="153"/>
      <c r="K32" s="154"/>
    </row>
    <row r="33" spans="1:11" ht="15.75">
      <c r="A33" s="93" t="s">
        <v>115</v>
      </c>
      <c r="B33" s="95">
        <v>29803</v>
      </c>
      <c r="C33" s="153">
        <v>24573</v>
      </c>
      <c r="D33" s="154">
        <v>5230</v>
      </c>
      <c r="E33" s="155">
        <v>4941</v>
      </c>
      <c r="F33" s="153">
        <v>10601</v>
      </c>
      <c r="G33" s="154">
        <v>14261</v>
      </c>
      <c r="H33" s="155">
        <v>3317</v>
      </c>
      <c r="I33" s="153">
        <v>7719</v>
      </c>
      <c r="J33" s="153">
        <v>11716</v>
      </c>
      <c r="K33" s="154">
        <v>7051</v>
      </c>
    </row>
    <row r="34" spans="1:11" ht="15.75">
      <c r="A34" s="93" t="s">
        <v>116</v>
      </c>
      <c r="B34" s="95">
        <v>6466</v>
      </c>
      <c r="C34" s="153">
        <v>5471</v>
      </c>
      <c r="D34" s="154">
        <v>995</v>
      </c>
      <c r="E34" s="155">
        <v>780</v>
      </c>
      <c r="F34" s="153">
        <v>2892</v>
      </c>
      <c r="G34" s="154">
        <v>2794</v>
      </c>
      <c r="H34" s="155">
        <v>1432</v>
      </c>
      <c r="I34" s="153">
        <v>1787</v>
      </c>
      <c r="J34" s="153">
        <v>2047</v>
      </c>
      <c r="K34" s="154">
        <v>1200</v>
      </c>
    </row>
    <row r="35" spans="1:11" ht="15.75">
      <c r="A35" s="93" t="s">
        <v>28</v>
      </c>
      <c r="B35" s="95">
        <v>4425</v>
      </c>
      <c r="C35" s="153">
        <v>3678</v>
      </c>
      <c r="D35" s="154">
        <v>747</v>
      </c>
      <c r="E35" s="155">
        <v>227</v>
      </c>
      <c r="F35" s="153">
        <v>1894</v>
      </c>
      <c r="G35" s="154">
        <v>2304</v>
      </c>
      <c r="H35" s="155">
        <v>1579</v>
      </c>
      <c r="I35" s="153">
        <v>996</v>
      </c>
      <c r="J35" s="153">
        <v>1004</v>
      </c>
      <c r="K35" s="154">
        <v>846</v>
      </c>
    </row>
    <row r="36" spans="1:11" ht="15.75">
      <c r="A36" s="93" t="s">
        <v>29</v>
      </c>
      <c r="B36" s="95">
        <v>1814</v>
      </c>
      <c r="C36" s="153">
        <v>1526</v>
      </c>
      <c r="D36" s="154">
        <v>288</v>
      </c>
      <c r="E36" s="155">
        <v>10</v>
      </c>
      <c r="F36" s="153">
        <v>671</v>
      </c>
      <c r="G36" s="154">
        <v>1133</v>
      </c>
      <c r="H36" s="155">
        <v>891</v>
      </c>
      <c r="I36" s="153">
        <v>297</v>
      </c>
      <c r="J36" s="153">
        <v>277</v>
      </c>
      <c r="K36" s="154">
        <v>349</v>
      </c>
    </row>
    <row r="37" spans="1:11" ht="15.75">
      <c r="A37" s="92" t="s">
        <v>120</v>
      </c>
      <c r="B37" s="95"/>
      <c r="C37" s="153"/>
      <c r="D37" s="154"/>
      <c r="E37" s="155"/>
      <c r="F37" s="153"/>
      <c r="G37" s="154"/>
      <c r="H37" s="155"/>
      <c r="I37" s="153"/>
      <c r="J37" s="153"/>
      <c r="K37" s="154"/>
    </row>
    <row r="38" spans="1:11" ht="15.75">
      <c r="A38" s="93" t="s">
        <v>115</v>
      </c>
      <c r="B38" s="95">
        <v>33580</v>
      </c>
      <c r="C38" s="153">
        <v>27495</v>
      </c>
      <c r="D38" s="154">
        <v>6085</v>
      </c>
      <c r="E38" s="155">
        <v>5694</v>
      </c>
      <c r="F38" s="153">
        <v>12453</v>
      </c>
      <c r="G38" s="154">
        <v>15433</v>
      </c>
      <c r="H38" s="155">
        <v>4757</v>
      </c>
      <c r="I38" s="153">
        <v>8660</v>
      </c>
      <c r="J38" s="153">
        <v>12333</v>
      </c>
      <c r="K38" s="154">
        <v>7830</v>
      </c>
    </row>
    <row r="39" spans="1:11" ht="15.75">
      <c r="A39" s="93" t="s">
        <v>116</v>
      </c>
      <c r="B39" s="95">
        <v>7236</v>
      </c>
      <c r="C39" s="153">
        <v>6247</v>
      </c>
      <c r="D39" s="154">
        <v>989</v>
      </c>
      <c r="E39" s="155">
        <v>254</v>
      </c>
      <c r="F39" s="153">
        <v>3001</v>
      </c>
      <c r="G39" s="154">
        <v>3981</v>
      </c>
      <c r="H39" s="155">
        <v>1915</v>
      </c>
      <c r="I39" s="153">
        <v>1783</v>
      </c>
      <c r="J39" s="153">
        <v>2252</v>
      </c>
      <c r="K39" s="154">
        <v>1286</v>
      </c>
    </row>
    <row r="40" spans="1:11" ht="15.75">
      <c r="A40" s="93" t="s">
        <v>28</v>
      </c>
      <c r="B40" s="95">
        <v>1673</v>
      </c>
      <c r="C40" s="153">
        <v>1488</v>
      </c>
      <c r="D40" s="154">
        <v>185</v>
      </c>
      <c r="E40" s="155">
        <v>10</v>
      </c>
      <c r="F40" s="153">
        <v>599</v>
      </c>
      <c r="G40" s="154">
        <v>1064</v>
      </c>
      <c r="H40" s="155">
        <v>544</v>
      </c>
      <c r="I40" s="153">
        <v>353</v>
      </c>
      <c r="J40" s="153">
        <v>452</v>
      </c>
      <c r="K40" s="154">
        <v>324</v>
      </c>
    </row>
    <row r="41" spans="1:11" ht="15.75">
      <c r="A41" s="94" t="s">
        <v>29</v>
      </c>
      <c r="B41" s="96">
        <v>19</v>
      </c>
      <c r="C41" s="156">
        <v>18</v>
      </c>
      <c r="D41" s="157">
        <v>1</v>
      </c>
      <c r="E41" s="158">
        <v>0</v>
      </c>
      <c r="F41" s="156">
        <v>5</v>
      </c>
      <c r="G41" s="157">
        <v>14</v>
      </c>
      <c r="H41" s="158">
        <v>3</v>
      </c>
      <c r="I41" s="156">
        <v>3</v>
      </c>
      <c r="J41" s="156">
        <v>7</v>
      </c>
      <c r="K41" s="157">
        <v>6</v>
      </c>
    </row>
    <row r="42" spans="1:11" ht="30" customHeight="1">
      <c r="A42" s="256" t="s">
        <v>180</v>
      </c>
      <c r="B42" s="257"/>
      <c r="C42" s="257"/>
      <c r="D42" s="257"/>
      <c r="E42" s="257"/>
      <c r="F42" s="257"/>
      <c r="G42" s="257"/>
      <c r="H42" s="257"/>
      <c r="I42" s="257"/>
      <c r="J42" s="257"/>
      <c r="K42" s="257"/>
    </row>
    <row r="43" spans="1:11" ht="45" customHeight="1">
      <c r="A43" s="197" t="s">
        <v>243</v>
      </c>
      <c r="B43" s="196"/>
      <c r="C43" s="196"/>
      <c r="D43" s="196"/>
      <c r="E43" s="196"/>
      <c r="F43" s="196"/>
      <c r="G43" s="196"/>
      <c r="H43" s="196"/>
      <c r="I43" s="196"/>
      <c r="J43" s="196"/>
      <c r="K43" s="196"/>
    </row>
    <row r="44" spans="1:11" ht="30" customHeight="1">
      <c r="A44" s="247" t="s">
        <v>181</v>
      </c>
      <c r="B44" s="247"/>
      <c r="C44" s="247"/>
      <c r="D44" s="247"/>
      <c r="E44" s="247"/>
      <c r="F44" s="247"/>
      <c r="G44" s="247"/>
      <c r="H44" s="247"/>
      <c r="I44" s="247"/>
      <c r="J44" s="247"/>
      <c r="K44" s="247"/>
    </row>
    <row r="45" spans="1:11" ht="15" customHeight="1">
      <c r="A45" s="259" t="s">
        <v>165</v>
      </c>
      <c r="B45" s="196"/>
      <c r="C45" s="196"/>
      <c r="D45" s="196"/>
      <c r="E45" s="196"/>
      <c r="F45" s="196"/>
      <c r="G45" s="196"/>
      <c r="H45" s="196"/>
      <c r="I45" s="196"/>
      <c r="J45" s="196"/>
      <c r="K45" s="196"/>
    </row>
    <row r="46" spans="1:11" ht="60" customHeight="1">
      <c r="A46" s="197" t="s">
        <v>166</v>
      </c>
      <c r="B46" s="196"/>
      <c r="C46" s="196"/>
      <c r="D46" s="196"/>
      <c r="E46" s="196"/>
      <c r="F46" s="196"/>
      <c r="G46" s="196"/>
      <c r="H46" s="196"/>
      <c r="I46" s="196"/>
      <c r="J46" s="196"/>
      <c r="K46" s="196"/>
    </row>
    <row r="47" spans="1:11" ht="31.5" customHeight="1">
      <c r="A47" s="239" t="s">
        <v>184</v>
      </c>
      <c r="B47" s="230"/>
      <c r="C47" s="230"/>
      <c r="D47" s="230"/>
      <c r="E47" s="230"/>
      <c r="F47" s="230"/>
      <c r="G47" s="230"/>
      <c r="H47" s="230"/>
      <c r="I47" s="230"/>
      <c r="J47" s="230"/>
      <c r="K47" s="230"/>
    </row>
    <row r="48" spans="1:11" ht="30" customHeight="1">
      <c r="A48" s="249" t="s">
        <v>175</v>
      </c>
      <c r="B48" s="250"/>
      <c r="C48" s="250"/>
      <c r="D48" s="250"/>
      <c r="E48" s="250"/>
      <c r="F48" s="250"/>
      <c r="G48" s="250"/>
      <c r="H48" s="250"/>
      <c r="I48" s="250"/>
      <c r="J48" s="250"/>
      <c r="K48" s="250"/>
    </row>
    <row r="49" spans="1:11" ht="17.25" customHeight="1">
      <c r="A49" s="258" t="s">
        <v>167</v>
      </c>
      <c r="B49" s="196"/>
      <c r="C49" s="196"/>
      <c r="D49" s="196"/>
      <c r="E49" s="196"/>
      <c r="F49" s="196"/>
      <c r="G49" s="196"/>
      <c r="H49" s="196"/>
      <c r="I49" s="196"/>
      <c r="J49" s="196"/>
      <c r="K49" s="196"/>
    </row>
    <row r="50" spans="1:11">
      <c r="A50" s="246"/>
      <c r="B50" s="246"/>
      <c r="C50" s="246"/>
      <c r="D50" s="246"/>
      <c r="E50" s="246"/>
      <c r="F50" s="246"/>
      <c r="G50" s="246"/>
      <c r="H50" s="246"/>
      <c r="I50" s="246"/>
      <c r="J50" s="246"/>
      <c r="K50" s="246"/>
    </row>
    <row r="51" spans="1:11">
      <c r="A51" s="246"/>
      <c r="B51" s="246"/>
      <c r="C51" s="246"/>
      <c r="D51" s="246"/>
      <c r="E51" s="246"/>
      <c r="F51" s="246"/>
      <c r="G51" s="246"/>
      <c r="H51" s="246"/>
      <c r="I51" s="246"/>
      <c r="J51" s="246"/>
      <c r="K51" s="246"/>
    </row>
  </sheetData>
  <mergeCells count="16">
    <mergeCell ref="A50:K50"/>
    <mergeCell ref="A51:K51"/>
    <mergeCell ref="A44:K44"/>
    <mergeCell ref="A2:K2"/>
    <mergeCell ref="A48:K48"/>
    <mergeCell ref="B4:B5"/>
    <mergeCell ref="H4:K4"/>
    <mergeCell ref="E4:G4"/>
    <mergeCell ref="C4:D4"/>
    <mergeCell ref="A47:K47"/>
    <mergeCell ref="A42:K42"/>
    <mergeCell ref="A49:K49"/>
    <mergeCell ref="A45:K45"/>
    <mergeCell ref="A46:K46"/>
    <mergeCell ref="A43:K43"/>
    <mergeCell ref="A4:A5"/>
  </mergeCells>
  <phoneticPr fontId="6" type="noConversion"/>
  <hyperlinks>
    <hyperlink ref="A1" location="Index!A1" display="Return to index"/>
  </hyperlinks>
  <pageMargins left="0.75" right="0.75" top="1" bottom="1" header="0.5" footer="0.5"/>
  <pageSetup paperSize="9" scale="4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showGridLines="0" zoomScale="92" zoomScaleNormal="92" workbookViewId="0">
      <selection activeCell="G16" sqref="G16"/>
    </sheetView>
  </sheetViews>
  <sheetFormatPr defaultColWidth="8" defaultRowHeight="11.25"/>
  <cols>
    <col min="1" max="1" customWidth="true" style="81" width="35.5703125" collapsed="false"/>
    <col min="2" max="2" customWidth="true" style="81" width="8.7109375" collapsed="false"/>
    <col min="3" max="3" customWidth="true" style="81" width="5.7109375" collapsed="false"/>
    <col min="4" max="4" customWidth="true" style="81" width="8.7109375" collapsed="false"/>
    <col min="5" max="5" customWidth="true" style="81" width="5.7109375" collapsed="false"/>
    <col min="6" max="6" customWidth="true" style="81" width="8.7109375" collapsed="false"/>
    <col min="7" max="7" customWidth="true" style="81" width="5.7109375" collapsed="false"/>
    <col min="8" max="8" customWidth="true" style="81" width="8.7109375" collapsed="false"/>
    <col min="9" max="9" customWidth="true" style="81" width="5.7109375" collapsed="false"/>
    <col min="10" max="10" customWidth="true" style="81" width="8.7109375" collapsed="false"/>
    <col min="11" max="11" customWidth="true" style="81" width="5.7109375" collapsed="false"/>
    <col min="12" max="12" customWidth="true" style="81" width="8.7109375" collapsed="false"/>
    <col min="13" max="13" customWidth="true" style="81" width="5.7109375" collapsed="false"/>
    <col min="14" max="14" customWidth="true" style="81" width="8.7109375" collapsed="false"/>
    <col min="15" max="15" customWidth="true" style="81" width="5.7109375" collapsed="false"/>
    <col min="16" max="16" customWidth="true" style="81" width="8.7109375" collapsed="false"/>
    <col min="17" max="17" customWidth="true" style="81" width="5.7109375" collapsed="false"/>
    <col min="18" max="18" customWidth="true" style="81" width="8.7109375" collapsed="false"/>
    <col min="19" max="19" customWidth="true" style="81" width="5.7109375" collapsed="false"/>
    <col min="20" max="20" customWidth="true" style="81" width="8.7109375" collapsed="false"/>
    <col min="21" max="21" customWidth="true" style="81" width="5.7109375" collapsed="false"/>
    <col min="22" max="16384" style="81" width="8.0" collapsed="false"/>
  </cols>
  <sheetData>
    <row r="1" spans="1:21" ht="12.75">
      <c r="A1" s="118" t="s">
        <v>150</v>
      </c>
    </row>
    <row r="2" spans="1:21" ht="15">
      <c r="A2" s="248" t="s">
        <v>259</v>
      </c>
      <c r="B2" s="248"/>
      <c r="C2" s="248"/>
      <c r="D2" s="187"/>
      <c r="E2" s="187"/>
      <c r="F2" s="187"/>
      <c r="G2" s="187"/>
      <c r="H2" s="187"/>
      <c r="I2" s="187"/>
      <c r="J2" s="187"/>
      <c r="K2" s="187"/>
      <c r="L2" s="187"/>
      <c r="M2" s="187"/>
      <c r="N2" s="187"/>
      <c r="O2" s="187"/>
      <c r="P2" s="187"/>
      <c r="Q2" s="187"/>
      <c r="R2" s="187"/>
      <c r="S2" s="187"/>
      <c r="T2" s="187"/>
      <c r="U2" s="187"/>
    </row>
    <row r="3" spans="1:21" ht="15">
      <c r="A3" s="90" t="s">
        <v>235</v>
      </c>
      <c r="B3" s="90"/>
      <c r="C3" s="90"/>
    </row>
    <row r="4" spans="1:21" ht="35.25" customHeight="1">
      <c r="A4" s="264" t="s">
        <v>170</v>
      </c>
      <c r="B4" s="262" t="s">
        <v>144</v>
      </c>
      <c r="C4" s="263"/>
      <c r="D4" s="262" t="s">
        <v>143</v>
      </c>
      <c r="E4" s="263"/>
      <c r="F4" s="262" t="s">
        <v>142</v>
      </c>
      <c r="G4" s="263"/>
      <c r="H4" s="262" t="s">
        <v>141</v>
      </c>
      <c r="I4" s="263"/>
      <c r="J4" s="262" t="s">
        <v>140</v>
      </c>
      <c r="K4" s="263"/>
      <c r="L4" s="262" t="s">
        <v>139</v>
      </c>
      <c r="M4" s="263"/>
      <c r="N4" s="262" t="s">
        <v>138</v>
      </c>
      <c r="O4" s="263"/>
      <c r="P4" s="262" t="s">
        <v>137</v>
      </c>
      <c r="Q4" s="263"/>
      <c r="R4" s="262" t="s">
        <v>134</v>
      </c>
      <c r="S4" s="263"/>
      <c r="T4" s="266" t="s">
        <v>156</v>
      </c>
      <c r="U4" s="267"/>
    </row>
    <row r="5" spans="1:21" ht="15.75">
      <c r="A5" s="265"/>
      <c r="B5" s="102" t="s">
        <v>136</v>
      </c>
      <c r="C5" s="103" t="s">
        <v>135</v>
      </c>
      <c r="D5" s="102" t="s">
        <v>136</v>
      </c>
      <c r="E5" s="103" t="s">
        <v>135</v>
      </c>
      <c r="F5" s="102" t="s">
        <v>136</v>
      </c>
      <c r="G5" s="103" t="s">
        <v>135</v>
      </c>
      <c r="H5" s="102" t="s">
        <v>136</v>
      </c>
      <c r="I5" s="103" t="s">
        <v>135</v>
      </c>
      <c r="J5" s="102" t="s">
        <v>136</v>
      </c>
      <c r="K5" s="103" t="s">
        <v>135</v>
      </c>
      <c r="L5" s="102" t="s">
        <v>136</v>
      </c>
      <c r="M5" s="103" t="s">
        <v>135</v>
      </c>
      <c r="N5" s="102" t="s">
        <v>136</v>
      </c>
      <c r="O5" s="103" t="s">
        <v>135</v>
      </c>
      <c r="P5" s="102" t="s">
        <v>136</v>
      </c>
      <c r="Q5" s="103" t="s">
        <v>135</v>
      </c>
      <c r="R5" s="102" t="s">
        <v>136</v>
      </c>
      <c r="S5" s="103" t="s">
        <v>135</v>
      </c>
      <c r="T5" s="102" t="s">
        <v>136</v>
      </c>
      <c r="U5" s="103" t="s">
        <v>135</v>
      </c>
    </row>
    <row r="6" spans="1:21" ht="31.5">
      <c r="A6" s="91" t="s">
        <v>114</v>
      </c>
      <c r="B6" s="126">
        <v>47388</v>
      </c>
      <c r="C6" s="88"/>
      <c r="D6" s="126">
        <v>49535</v>
      </c>
      <c r="E6" s="88"/>
      <c r="F6" s="126">
        <v>50500</v>
      </c>
      <c r="G6" s="88"/>
      <c r="H6" s="126">
        <v>53749</v>
      </c>
      <c r="I6" s="88"/>
      <c r="J6" s="126">
        <v>53505</v>
      </c>
      <c r="K6" s="88"/>
      <c r="L6" s="126">
        <v>50477</v>
      </c>
      <c r="M6" s="88"/>
      <c r="N6" s="87">
        <v>48169</v>
      </c>
      <c r="O6" s="88"/>
      <c r="P6" s="87">
        <v>45481</v>
      </c>
      <c r="Q6" s="88"/>
      <c r="R6" s="87">
        <v>44906</v>
      </c>
      <c r="S6" s="88"/>
      <c r="T6" s="87">
        <v>42508</v>
      </c>
      <c r="U6" s="88"/>
    </row>
    <row r="7" spans="1:21" ht="18.75">
      <c r="A7" s="92" t="s">
        <v>236</v>
      </c>
      <c r="B7" s="125"/>
      <c r="C7" s="100"/>
      <c r="D7" s="125"/>
      <c r="E7" s="100"/>
      <c r="F7" s="125"/>
      <c r="G7" s="100"/>
      <c r="H7" s="125"/>
      <c r="I7" s="100"/>
      <c r="J7" s="125"/>
      <c r="K7" s="100"/>
      <c r="L7" s="125"/>
      <c r="M7" s="100"/>
      <c r="N7" s="101"/>
      <c r="O7" s="100"/>
      <c r="P7" s="101"/>
      <c r="Q7" s="100"/>
      <c r="R7" s="101"/>
      <c r="S7" s="100"/>
      <c r="T7" s="101"/>
      <c r="U7" s="100"/>
    </row>
    <row r="8" spans="1:21" ht="15">
      <c r="A8" s="93" t="s">
        <v>115</v>
      </c>
      <c r="B8" s="127">
        <v>16382</v>
      </c>
      <c r="C8" s="89">
        <f>B8/B$6*100</f>
        <v>34.569933316451426</v>
      </c>
      <c r="D8" s="127">
        <v>17142</v>
      </c>
      <c r="E8" s="89">
        <f>D8/D$6*100</f>
        <v>34.605834258605029</v>
      </c>
      <c r="F8" s="127">
        <v>17810</v>
      </c>
      <c r="G8" s="89">
        <f>F8/F$6*100</f>
        <v>35.267326732673268</v>
      </c>
      <c r="H8" s="127">
        <v>18939</v>
      </c>
      <c r="I8" s="89">
        <f>H8/H$6*100</f>
        <v>35.236004390779364</v>
      </c>
      <c r="J8" s="127">
        <v>18695</v>
      </c>
      <c r="K8" s="89">
        <f>J8/J$6*100</f>
        <v>34.940659751425102</v>
      </c>
      <c r="L8" s="124">
        <v>17304</v>
      </c>
      <c r="M8" s="89">
        <f>L8/L$6*100</f>
        <v>34.280959644986822</v>
      </c>
      <c r="N8" s="124">
        <v>16350</v>
      </c>
      <c r="O8" s="89">
        <f>N8/N$6*100</f>
        <v>33.942992380991925</v>
      </c>
      <c r="P8" s="116">
        <v>15251</v>
      </c>
      <c r="Q8" s="89">
        <f>P8/P$6*100</f>
        <v>33.532683977924847</v>
      </c>
      <c r="R8" s="116">
        <v>14826</v>
      </c>
      <c r="S8" s="89">
        <f>R8/R$6*100</f>
        <v>33.015632654879077</v>
      </c>
      <c r="T8" s="116">
        <v>13870</v>
      </c>
      <c r="U8" s="89">
        <f>T8/T$6*100</f>
        <v>32.629152159593488</v>
      </c>
    </row>
    <row r="9" spans="1:21" ht="15">
      <c r="A9" s="93" t="s">
        <v>116</v>
      </c>
      <c r="B9" s="127">
        <v>11869</v>
      </c>
      <c r="C9" s="89">
        <f>B9/B$6*100</f>
        <v>25.046425255338907</v>
      </c>
      <c r="D9" s="127">
        <v>12418</v>
      </c>
      <c r="E9" s="89">
        <f>D9/D$6*100</f>
        <v>25.06914303018068</v>
      </c>
      <c r="F9" s="127">
        <v>12938</v>
      </c>
      <c r="G9" s="89">
        <f>F9/F$6*100</f>
        <v>25.619801980198019</v>
      </c>
      <c r="H9" s="127">
        <v>13653</v>
      </c>
      <c r="I9" s="89">
        <f>H9/H$6*100</f>
        <v>25.40140281679659</v>
      </c>
      <c r="J9" s="127">
        <v>13638</v>
      </c>
      <c r="K9" s="89">
        <f>J9/J$6*100</f>
        <v>25.48920661620409</v>
      </c>
      <c r="L9" s="124">
        <v>12296</v>
      </c>
      <c r="M9" s="89">
        <f>L9/L$6*100</f>
        <v>24.359609327020227</v>
      </c>
      <c r="N9" s="124">
        <v>11857</v>
      </c>
      <c r="O9" s="89">
        <f>N9/N$6*100</f>
        <v>24.615416554215365</v>
      </c>
      <c r="P9" s="116">
        <v>10902</v>
      </c>
      <c r="Q9" s="89">
        <f>P9/P$6*100</f>
        <v>23.970449198566435</v>
      </c>
      <c r="R9" s="116">
        <v>10691</v>
      </c>
      <c r="S9" s="89">
        <f t="shared" ref="S9:U11" si="0">R9/R$6*100</f>
        <v>23.807509018839355</v>
      </c>
      <c r="T9" s="116">
        <v>10094</v>
      </c>
      <c r="U9" s="89">
        <f t="shared" si="0"/>
        <v>23.746118377717135</v>
      </c>
    </row>
    <row r="10" spans="1:21" ht="15">
      <c r="A10" s="93" t="s">
        <v>28</v>
      </c>
      <c r="B10" s="127">
        <v>13036</v>
      </c>
      <c r="C10" s="89">
        <f>B10/B$6*100</f>
        <v>27.509074027179874</v>
      </c>
      <c r="D10" s="127">
        <v>13707</v>
      </c>
      <c r="E10" s="89">
        <f>D10/D$6*100</f>
        <v>27.671343494498839</v>
      </c>
      <c r="F10" s="127">
        <v>13647</v>
      </c>
      <c r="G10" s="89">
        <f>F10/F$6*100</f>
        <v>27.023762376237627</v>
      </c>
      <c r="H10" s="127">
        <v>14820</v>
      </c>
      <c r="I10" s="89">
        <f>H10/H$6*100</f>
        <v>27.572606001972126</v>
      </c>
      <c r="J10" s="127">
        <v>14894</v>
      </c>
      <c r="K10" s="89">
        <f>J10/J$6*100</f>
        <v>27.836650780300907</v>
      </c>
      <c r="L10" s="124">
        <v>14324</v>
      </c>
      <c r="M10" s="89">
        <f>L10/L$6*100</f>
        <v>28.377280741723954</v>
      </c>
      <c r="N10" s="124">
        <v>13578</v>
      </c>
      <c r="O10" s="89">
        <f>N10/N$6*100</f>
        <v>28.18825385621458</v>
      </c>
      <c r="P10" s="116">
        <v>12986</v>
      </c>
      <c r="Q10" s="89">
        <f>P10/P$6*100</f>
        <v>28.552582397044919</v>
      </c>
      <c r="R10" s="116">
        <v>13077</v>
      </c>
      <c r="S10" s="89">
        <f t="shared" si="0"/>
        <v>29.120830178595288</v>
      </c>
      <c r="T10" s="116">
        <v>12399</v>
      </c>
      <c r="U10" s="89">
        <f t="shared" si="0"/>
        <v>29.168627081961041</v>
      </c>
    </row>
    <row r="11" spans="1:21" ht="15">
      <c r="A11" s="93" t="s">
        <v>29</v>
      </c>
      <c r="B11" s="127">
        <v>6101</v>
      </c>
      <c r="C11" s="89">
        <f>B11/B$6*100</f>
        <v>12.874567401029797</v>
      </c>
      <c r="D11" s="127">
        <v>6268</v>
      </c>
      <c r="E11" s="89">
        <f>D11/D$6*100</f>
        <v>12.653679216715455</v>
      </c>
      <c r="F11" s="127">
        <v>6105</v>
      </c>
      <c r="G11" s="89">
        <f>F11/F$6*100</f>
        <v>12.089108910891088</v>
      </c>
      <c r="H11" s="127">
        <v>6337</v>
      </c>
      <c r="I11" s="89">
        <f>H11/H$6*100</f>
        <v>11.789986790451916</v>
      </c>
      <c r="J11" s="127">
        <v>6278</v>
      </c>
      <c r="K11" s="89">
        <f>J11/J$6*100</f>
        <v>11.733482852069899</v>
      </c>
      <c r="L11" s="124">
        <v>6553</v>
      </c>
      <c r="M11" s="89">
        <f>L11/L$6*100</f>
        <v>12.982150286268993</v>
      </c>
      <c r="N11" s="124">
        <v>6384</v>
      </c>
      <c r="O11" s="89">
        <f>N11/N$6*100</f>
        <v>13.253337208578131</v>
      </c>
      <c r="P11" s="116">
        <v>6342</v>
      </c>
      <c r="Q11" s="89">
        <f>P11/P$6*100</f>
        <v>13.944284426463799</v>
      </c>
      <c r="R11" s="116">
        <v>6312</v>
      </c>
      <c r="S11" s="89">
        <f t="shared" si="0"/>
        <v>14.056028147686279</v>
      </c>
      <c r="T11" s="116">
        <v>6145</v>
      </c>
      <c r="U11" s="89">
        <f t="shared" si="0"/>
        <v>14.456102380728334</v>
      </c>
    </row>
    <row r="12" spans="1:21" ht="15" customHeight="1">
      <c r="A12" s="268" t="s">
        <v>183</v>
      </c>
      <c r="B12" s="268"/>
      <c r="C12" s="268"/>
      <c r="D12" s="268"/>
      <c r="E12" s="268"/>
      <c r="F12" s="268"/>
      <c r="G12" s="268"/>
      <c r="H12" s="268"/>
      <c r="I12" s="268"/>
      <c r="J12" s="268"/>
      <c r="K12" s="268"/>
      <c r="L12" s="268"/>
      <c r="M12" s="268"/>
      <c r="N12" s="268"/>
      <c r="O12" s="268"/>
      <c r="P12" s="268"/>
      <c r="Q12" s="268"/>
      <c r="R12" s="268"/>
      <c r="S12" s="268"/>
      <c r="T12" s="268"/>
      <c r="U12" s="268"/>
    </row>
    <row r="13" spans="1:21" ht="15.75" customHeight="1">
      <c r="A13" s="269" t="s">
        <v>169</v>
      </c>
      <c r="B13" s="270"/>
      <c r="C13" s="270"/>
      <c r="D13" s="271"/>
      <c r="E13" s="271"/>
      <c r="F13" s="271"/>
      <c r="G13" s="271"/>
      <c r="H13" s="271"/>
      <c r="I13" s="271"/>
      <c r="J13" s="271"/>
      <c r="K13" s="271"/>
      <c r="L13" s="271"/>
      <c r="M13" s="271"/>
      <c r="N13" s="271"/>
      <c r="O13" s="271"/>
      <c r="P13" s="271"/>
      <c r="Q13" s="271"/>
      <c r="R13" s="271"/>
      <c r="S13" s="271"/>
      <c r="T13" s="271"/>
      <c r="U13" s="271"/>
    </row>
    <row r="14" spans="1:21" ht="30" customHeight="1">
      <c r="A14" s="272" t="s">
        <v>168</v>
      </c>
      <c r="B14" s="273"/>
      <c r="C14" s="273"/>
      <c r="D14" s="217"/>
      <c r="E14" s="217"/>
      <c r="F14" s="217"/>
      <c r="G14" s="217"/>
      <c r="H14" s="217"/>
      <c r="I14" s="217"/>
      <c r="J14" s="217"/>
      <c r="K14" s="217"/>
      <c r="L14" s="217"/>
      <c r="M14" s="217"/>
      <c r="N14" s="217"/>
      <c r="O14" s="217"/>
      <c r="P14" s="217"/>
      <c r="Q14" s="217"/>
      <c r="R14" s="217"/>
      <c r="S14" s="217"/>
      <c r="T14" s="217"/>
      <c r="U14" s="217"/>
    </row>
  </sheetData>
  <mergeCells count="15">
    <mergeCell ref="A12:U12"/>
    <mergeCell ref="A13:U13"/>
    <mergeCell ref="A14:U14"/>
    <mergeCell ref="H4:I4"/>
    <mergeCell ref="J4:K4"/>
    <mergeCell ref="L4:M4"/>
    <mergeCell ref="N4:O4"/>
    <mergeCell ref="A2:U2"/>
    <mergeCell ref="P4:Q4"/>
    <mergeCell ref="R4:S4"/>
    <mergeCell ref="A4:A5"/>
    <mergeCell ref="B4:C4"/>
    <mergeCell ref="D4:E4"/>
    <mergeCell ref="F4:G4"/>
    <mergeCell ref="T4:U4"/>
  </mergeCells>
  <hyperlinks>
    <hyperlink ref="A1" location="Index!A1" display="Return to index"/>
  </hyperlinks>
  <pageMargins left="0.75" right="0.75" top="1" bottom="1" header="0.5" footer="0.5"/>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topLeftCell="A278" workbookViewId="0">
      <selection activeCell="K285" sqref="K285"/>
    </sheetView>
  </sheetViews>
  <sheetFormatPr defaultRowHeight="12.75"/>
  <sheetData>
    <row r="1" spans="1:1">
      <c r="A1" s="118" t="s">
        <v>150</v>
      </c>
    </row>
    <row r="273" spans="1:13">
      <c r="A273" s="181"/>
    </row>
    <row r="274" spans="1:13">
      <c r="A274" s="181"/>
    </row>
    <row r="275" spans="1:13">
      <c r="A275" s="181"/>
    </row>
    <row r="276" spans="1:13">
      <c r="A276" s="181"/>
    </row>
    <row r="277" spans="1:13">
      <c r="A277" s="181"/>
    </row>
    <row r="278" spans="1:13">
      <c r="A278" s="181"/>
    </row>
    <row r="280" spans="1:13">
      <c r="A280" s="122"/>
      <c r="B280" s="122"/>
      <c r="C280" s="122"/>
      <c r="D280" s="122"/>
      <c r="E280" s="122"/>
      <c r="F280" s="122"/>
      <c r="G280" s="122"/>
      <c r="H280" s="122"/>
      <c r="I280" s="122"/>
      <c r="J280" s="184"/>
      <c r="K280" s="185"/>
      <c r="L280" s="185"/>
      <c r="M280" s="185"/>
    </row>
    <row r="281" spans="1:13" ht="15" customHeight="1">
      <c r="B281" s="122"/>
      <c r="C281" s="122"/>
      <c r="D281" s="122"/>
      <c r="E281" s="122"/>
      <c r="F281" s="122"/>
      <c r="G281" s="122"/>
      <c r="H281" s="122"/>
      <c r="I281" s="122"/>
      <c r="J281" s="184"/>
      <c r="K281" s="185"/>
      <c r="L281" s="185"/>
      <c r="M281" s="185"/>
    </row>
    <row r="282" spans="1:13" ht="12.75" customHeight="1">
      <c r="A282" s="122"/>
      <c r="B282" s="122"/>
      <c r="C282" s="122"/>
      <c r="D282" s="122"/>
      <c r="E282" s="122"/>
      <c r="F282" s="122"/>
      <c r="G282" s="122"/>
      <c r="H282" s="122"/>
      <c r="I282" s="122"/>
      <c r="J282" s="184"/>
      <c r="K282" s="185"/>
      <c r="L282" s="185"/>
      <c r="M282" s="185"/>
    </row>
    <row r="283" spans="1:13" ht="12.75" customHeight="1">
      <c r="A283" s="122"/>
      <c r="B283" s="122"/>
      <c r="C283" s="122"/>
      <c r="D283" s="122"/>
      <c r="E283" s="122"/>
      <c r="F283" s="122"/>
      <c r="G283" s="122"/>
      <c r="H283" s="122"/>
      <c r="I283" s="122"/>
      <c r="J283" s="184"/>
      <c r="K283" s="185"/>
      <c r="L283" s="185"/>
      <c r="M283" s="185"/>
    </row>
    <row r="284" spans="1:13">
      <c r="A284" s="122"/>
      <c r="B284" s="122"/>
      <c r="C284" s="122"/>
      <c r="D284" s="122"/>
      <c r="E284" s="122"/>
      <c r="F284" s="122"/>
      <c r="G284" s="122"/>
      <c r="H284" s="122"/>
      <c r="I284" s="122"/>
      <c r="J284" s="184"/>
      <c r="K284" s="185"/>
      <c r="L284" s="185"/>
      <c r="M284" s="185"/>
    </row>
    <row r="285" spans="1:13" ht="31.5" customHeight="1">
      <c r="A285" s="122"/>
      <c r="B285" s="122"/>
      <c r="C285" s="122"/>
      <c r="D285" s="122"/>
      <c r="E285" s="122"/>
      <c r="F285" s="122"/>
      <c r="G285" s="122"/>
      <c r="H285" s="122"/>
      <c r="I285" s="122"/>
      <c r="J285" s="184"/>
      <c r="K285" s="185"/>
      <c r="L285" s="185"/>
      <c r="M285" s="185"/>
    </row>
    <row r="286" spans="1:13">
      <c r="A286" s="122"/>
      <c r="B286" s="122"/>
      <c r="C286" s="122"/>
      <c r="D286" s="122"/>
      <c r="E286" s="122"/>
      <c r="F286" s="122"/>
      <c r="G286" s="122"/>
      <c r="H286" s="122"/>
      <c r="I286" s="122"/>
      <c r="J286" s="184"/>
      <c r="K286" s="185"/>
      <c r="L286" s="185"/>
      <c r="M286" s="185"/>
    </row>
    <row r="287" spans="1:13" ht="31.5" customHeight="1">
      <c r="A287" s="122"/>
      <c r="B287" s="122"/>
      <c r="C287" s="122"/>
      <c r="D287" s="122"/>
      <c r="E287" s="122"/>
      <c r="F287" s="122"/>
      <c r="G287" s="122"/>
      <c r="H287" s="122"/>
      <c r="I287" s="122"/>
      <c r="J287" s="184"/>
      <c r="K287" s="185"/>
      <c r="L287" s="185"/>
      <c r="M287" s="185"/>
    </row>
    <row r="288" spans="1:13">
      <c r="B288" s="122"/>
      <c r="C288" s="122"/>
      <c r="D288" s="122"/>
      <c r="E288" s="122"/>
      <c r="F288" s="122"/>
      <c r="G288" s="122"/>
      <c r="H288" s="122"/>
      <c r="I288" s="122"/>
      <c r="J288" s="184"/>
      <c r="K288" s="185"/>
      <c r="L288" s="185"/>
      <c r="M288" s="185"/>
    </row>
    <row r="289" spans="1:13" ht="31.5" customHeight="1">
      <c r="A289" s="122"/>
      <c r="B289" s="122"/>
      <c r="C289" s="122"/>
      <c r="D289" s="122"/>
      <c r="E289" s="122"/>
      <c r="F289" s="122"/>
      <c r="G289" s="122"/>
      <c r="H289" s="122"/>
      <c r="I289" s="122"/>
      <c r="J289" s="184"/>
      <c r="K289" s="185"/>
      <c r="L289" s="185"/>
      <c r="M289" s="185"/>
    </row>
    <row r="290" spans="1:13" ht="17.25" customHeight="1">
      <c r="A290" s="122"/>
      <c r="B290" s="122"/>
      <c r="C290" s="122"/>
      <c r="D290" s="122"/>
      <c r="E290" s="122"/>
      <c r="F290" s="122"/>
      <c r="G290" s="122"/>
      <c r="H290" s="122"/>
      <c r="I290" s="122"/>
      <c r="J290" s="184"/>
      <c r="K290" s="185"/>
      <c r="L290" s="185"/>
      <c r="M290" s="185"/>
    </row>
    <row r="291" spans="1:13" ht="12.75" customHeight="1">
      <c r="A291" s="122"/>
      <c r="B291" s="122"/>
      <c r="C291" s="122"/>
      <c r="D291" s="122"/>
      <c r="E291" s="122"/>
      <c r="F291" s="122"/>
      <c r="G291" s="122"/>
      <c r="H291" s="122"/>
      <c r="I291" s="122"/>
      <c r="J291" s="175"/>
      <c r="K291" s="174"/>
      <c r="L291" s="174"/>
      <c r="M291" s="174"/>
    </row>
    <row r="292" spans="1:13" ht="12.75" customHeight="1">
      <c r="A292" s="123" t="s">
        <v>153</v>
      </c>
      <c r="B292" s="122"/>
      <c r="C292" s="122"/>
      <c r="D292" s="122"/>
      <c r="E292" s="122"/>
      <c r="F292" s="122"/>
      <c r="G292" s="122"/>
      <c r="H292" s="122"/>
      <c r="I292" s="122"/>
      <c r="J292" s="175"/>
      <c r="K292" s="174"/>
      <c r="L292" s="174"/>
      <c r="M292" s="174"/>
    </row>
    <row r="293" spans="1:13">
      <c r="A293" s="122"/>
      <c r="B293" s="122"/>
      <c r="C293" s="122"/>
      <c r="D293" s="122"/>
      <c r="E293" s="122"/>
      <c r="F293" s="122"/>
      <c r="G293" s="122"/>
      <c r="H293" s="122"/>
      <c r="I293" s="122"/>
      <c r="J293" s="175"/>
      <c r="K293" s="174"/>
      <c r="L293" s="174"/>
      <c r="M293" s="174"/>
    </row>
    <row r="294" spans="1:13">
      <c r="A294" s="175"/>
      <c r="B294" s="175"/>
      <c r="C294" s="175"/>
      <c r="D294" s="175"/>
      <c r="E294" s="175"/>
      <c r="F294" s="175"/>
      <c r="G294" s="175"/>
      <c r="H294" s="175"/>
      <c r="I294" s="175"/>
      <c r="J294" s="175"/>
      <c r="K294" s="174"/>
      <c r="L294" s="174"/>
      <c r="M294" s="174"/>
    </row>
    <row r="295" spans="1:13">
      <c r="A295" s="174"/>
      <c r="B295" s="174"/>
      <c r="C295" s="174"/>
      <c r="D295" s="174"/>
      <c r="E295" s="174"/>
      <c r="F295" s="174"/>
      <c r="G295" s="174"/>
      <c r="H295" s="174"/>
      <c r="I295" s="174"/>
      <c r="J295" s="174"/>
      <c r="K295" s="174"/>
      <c r="L295" s="174"/>
      <c r="M295" s="174"/>
    </row>
    <row r="296" spans="1:13">
      <c r="B296" s="174"/>
      <c r="C296" s="174"/>
      <c r="D296" s="174"/>
      <c r="E296" s="174"/>
      <c r="F296" s="174"/>
      <c r="G296" s="174"/>
      <c r="H296" s="174"/>
      <c r="I296" s="174"/>
      <c r="J296" s="174"/>
      <c r="K296" s="174"/>
      <c r="L296" s="174"/>
      <c r="M296" s="174"/>
    </row>
    <row r="297" spans="1:13">
      <c r="A297" s="174"/>
      <c r="B297" s="174"/>
      <c r="C297" s="174"/>
      <c r="D297" s="174"/>
      <c r="E297" s="174"/>
      <c r="F297" s="174"/>
      <c r="G297" s="174"/>
      <c r="H297" s="174"/>
      <c r="I297" s="174"/>
      <c r="J297" s="174"/>
      <c r="K297" s="174"/>
      <c r="L297" s="174"/>
      <c r="M297" s="174"/>
    </row>
    <row r="298" spans="1:13" ht="12.75" customHeight="1">
      <c r="A298" s="174"/>
      <c r="B298" s="174"/>
      <c r="C298" s="174"/>
      <c r="D298" s="174"/>
      <c r="E298" s="174"/>
      <c r="F298" s="174"/>
      <c r="G298" s="174"/>
      <c r="H298" s="174"/>
      <c r="I298" s="174"/>
      <c r="J298" s="174"/>
      <c r="K298" s="174"/>
      <c r="L298" s="174"/>
      <c r="M298" s="174"/>
    </row>
    <row r="299" spans="1:13">
      <c r="A299" s="174"/>
      <c r="B299" s="174"/>
      <c r="C299" s="174"/>
      <c r="D299" s="174"/>
      <c r="E299" s="174"/>
      <c r="F299" s="174"/>
      <c r="G299" s="174"/>
      <c r="H299" s="174"/>
      <c r="I299" s="174"/>
      <c r="J299" s="174"/>
      <c r="K299" s="174"/>
      <c r="L299" s="174"/>
      <c r="M299" s="174"/>
    </row>
    <row r="300" spans="1:13">
      <c r="A300" s="174"/>
      <c r="B300" s="174"/>
      <c r="C300" s="174"/>
      <c r="D300" s="174"/>
      <c r="E300" s="174"/>
      <c r="F300" s="174"/>
      <c r="G300" s="174"/>
      <c r="H300" s="174"/>
      <c r="I300" s="174"/>
      <c r="J300" s="174"/>
      <c r="K300" s="174"/>
      <c r="L300" s="174"/>
      <c r="M300" s="174"/>
    </row>
    <row r="301" spans="1:13">
      <c r="A301" s="174"/>
      <c r="B301" s="174"/>
      <c r="C301" s="174"/>
      <c r="D301" s="174"/>
      <c r="E301" s="174"/>
      <c r="F301" s="174"/>
      <c r="G301" s="174"/>
      <c r="H301" s="174"/>
      <c r="I301" s="174"/>
      <c r="J301" s="174"/>
      <c r="K301" s="174"/>
      <c r="L301" s="174"/>
      <c r="M301" s="174"/>
    </row>
    <row r="302" spans="1:13">
      <c r="A302" s="174"/>
      <c r="B302" s="174"/>
      <c r="C302" s="174"/>
      <c r="D302" s="174"/>
      <c r="E302" s="174"/>
      <c r="F302" s="174"/>
      <c r="G302" s="174"/>
      <c r="H302" s="174"/>
      <c r="I302" s="174"/>
      <c r="J302" s="174"/>
      <c r="K302" s="174"/>
      <c r="L302" s="174"/>
      <c r="M302" s="174"/>
    </row>
    <row r="303" spans="1:13">
      <c r="A303" s="174"/>
      <c r="B303" s="174"/>
      <c r="C303" s="174"/>
      <c r="D303" s="174"/>
      <c r="E303" s="174"/>
      <c r="F303" s="174"/>
      <c r="G303" s="174"/>
      <c r="H303" s="174"/>
      <c r="I303" s="174"/>
      <c r="J303" s="174"/>
      <c r="K303" s="174"/>
      <c r="L303" s="174"/>
      <c r="M303" s="174"/>
    </row>
    <row r="304" spans="1:13">
      <c r="A304" s="174"/>
      <c r="B304" s="174"/>
      <c r="C304" s="174"/>
      <c r="D304" s="174"/>
      <c r="E304" s="174"/>
      <c r="F304" s="174"/>
      <c r="G304" s="174"/>
      <c r="H304" s="174"/>
      <c r="I304" s="174"/>
      <c r="J304" s="174"/>
      <c r="K304" s="174"/>
      <c r="L304" s="174"/>
      <c r="M304" s="174"/>
    </row>
    <row r="305" spans="1:13">
      <c r="A305" s="174"/>
      <c r="B305" s="174"/>
      <c r="C305" s="174"/>
      <c r="D305" s="174"/>
      <c r="E305" s="174"/>
      <c r="F305" s="174"/>
      <c r="G305" s="174"/>
      <c r="H305" s="174"/>
      <c r="I305" s="174"/>
      <c r="J305" s="174"/>
      <c r="K305" s="174"/>
      <c r="L305" s="174"/>
      <c r="M305" s="174"/>
    </row>
    <row r="306" spans="1:13" ht="15" customHeight="1">
      <c r="A306" s="174"/>
      <c r="B306" s="174"/>
      <c r="C306" s="174"/>
      <c r="D306" s="174"/>
      <c r="E306" s="174"/>
      <c r="F306" s="174"/>
      <c r="G306" s="174"/>
      <c r="H306" s="174"/>
      <c r="I306" s="174"/>
      <c r="J306" s="174"/>
      <c r="K306" s="174"/>
      <c r="L306" s="174"/>
      <c r="M306" s="174"/>
    </row>
    <row r="307" spans="1:13">
      <c r="A307" s="174"/>
      <c r="B307" s="174"/>
      <c r="C307" s="174"/>
      <c r="D307" s="174"/>
      <c r="E307" s="174"/>
      <c r="F307" s="174"/>
      <c r="G307" s="174"/>
      <c r="H307" s="174"/>
      <c r="I307" s="174"/>
      <c r="J307" s="174"/>
      <c r="K307" s="174"/>
      <c r="L307" s="174"/>
      <c r="M307" s="174"/>
    </row>
    <row r="308" spans="1:13" ht="15" customHeight="1">
      <c r="A308" s="174"/>
      <c r="B308" s="174"/>
      <c r="C308" s="174"/>
      <c r="D308" s="174"/>
      <c r="E308" s="174"/>
      <c r="F308" s="174"/>
      <c r="G308" s="174"/>
      <c r="H308" s="174"/>
      <c r="I308" s="174"/>
      <c r="J308" s="174"/>
      <c r="K308" s="174"/>
      <c r="L308" s="174"/>
      <c r="M308" s="174"/>
    </row>
    <row r="309" spans="1:13">
      <c r="A309" s="174"/>
      <c r="B309" s="174"/>
      <c r="C309" s="174"/>
      <c r="D309" s="174"/>
      <c r="E309" s="174"/>
      <c r="F309" s="174"/>
      <c r="G309" s="174"/>
      <c r="H309" s="174"/>
      <c r="I309" s="174"/>
      <c r="J309" s="174"/>
      <c r="K309" s="174"/>
      <c r="L309" s="174"/>
      <c r="M309" s="174"/>
    </row>
    <row r="310" spans="1:13">
      <c r="A310" s="174"/>
      <c r="B310" s="174"/>
      <c r="C310" s="174"/>
      <c r="D310" s="174"/>
      <c r="E310" s="174"/>
      <c r="F310" s="174"/>
      <c r="G310" s="174"/>
      <c r="H310" s="174"/>
      <c r="I310" s="174"/>
      <c r="J310" s="174"/>
      <c r="K310" s="174"/>
      <c r="L310" s="174"/>
      <c r="M310" s="174"/>
    </row>
    <row r="311" spans="1:13">
      <c r="A311" s="174"/>
      <c r="B311" s="174"/>
      <c r="C311" s="174"/>
      <c r="D311" s="174"/>
      <c r="E311" s="174"/>
      <c r="F311" s="174"/>
      <c r="G311" s="174"/>
      <c r="H311" s="174"/>
      <c r="I311" s="174"/>
      <c r="J311" s="174"/>
      <c r="K311" s="174"/>
      <c r="L311" s="174"/>
      <c r="M311" s="174"/>
    </row>
    <row r="312" spans="1:13">
      <c r="A312" s="174"/>
      <c r="B312" s="174"/>
      <c r="C312" s="174"/>
      <c r="D312" s="174"/>
      <c r="E312" s="174"/>
      <c r="F312" s="174"/>
      <c r="G312" s="174"/>
      <c r="H312" s="174"/>
      <c r="I312" s="174"/>
      <c r="J312" s="174"/>
      <c r="K312" s="174"/>
      <c r="L312" s="174"/>
      <c r="M312" s="174"/>
    </row>
    <row r="313" spans="1:13">
      <c r="A313" s="174"/>
      <c r="B313" s="174"/>
      <c r="C313" s="174"/>
      <c r="D313" s="174"/>
      <c r="E313" s="174"/>
      <c r="F313" s="174"/>
      <c r="G313" s="174"/>
      <c r="H313" s="174"/>
      <c r="I313" s="174"/>
      <c r="J313" s="174"/>
      <c r="K313" s="174"/>
      <c r="L313" s="174"/>
      <c r="M313" s="174"/>
    </row>
    <row r="314" spans="1:13">
      <c r="A314" s="174"/>
      <c r="B314" s="174"/>
      <c r="C314" s="174"/>
      <c r="D314" s="174"/>
      <c r="E314" s="174"/>
      <c r="F314" s="174"/>
      <c r="G314" s="174"/>
      <c r="H314" s="174"/>
      <c r="I314" s="174"/>
      <c r="J314" s="174"/>
      <c r="K314" s="174"/>
      <c r="L314" s="174"/>
      <c r="M314" s="174"/>
    </row>
    <row r="315" spans="1:13">
      <c r="A315" s="174"/>
      <c r="B315" s="174"/>
      <c r="C315" s="174"/>
      <c r="D315" s="174"/>
      <c r="E315" s="174"/>
      <c r="F315" s="174"/>
      <c r="G315" s="174"/>
      <c r="H315" s="174"/>
      <c r="I315" s="174"/>
      <c r="J315" s="174"/>
      <c r="K315" s="174"/>
      <c r="L315" s="174"/>
      <c r="M315" s="174"/>
    </row>
    <row r="316" spans="1:13">
      <c r="A316" s="174"/>
      <c r="B316" s="174"/>
      <c r="C316" s="174"/>
      <c r="D316" s="174"/>
      <c r="E316" s="174"/>
      <c r="F316" s="174"/>
      <c r="G316" s="174"/>
      <c r="H316" s="174"/>
      <c r="I316" s="174"/>
      <c r="J316" s="174"/>
      <c r="K316" s="174"/>
      <c r="L316" s="174"/>
      <c r="M316" s="174"/>
    </row>
    <row r="317" spans="1:13">
      <c r="A317" s="174"/>
      <c r="B317" s="174"/>
      <c r="C317" s="174"/>
      <c r="D317" s="174"/>
      <c r="E317" s="174"/>
      <c r="F317" s="174"/>
      <c r="G317" s="174"/>
      <c r="H317" s="174"/>
      <c r="I317" s="174"/>
      <c r="J317" s="174"/>
      <c r="K317" s="174"/>
      <c r="L317" s="174"/>
      <c r="M317" s="174"/>
    </row>
    <row r="318" spans="1:13">
      <c r="A318" s="174"/>
      <c r="B318" s="174"/>
      <c r="C318" s="174"/>
      <c r="D318" s="174"/>
      <c r="E318" s="174"/>
      <c r="F318" s="174"/>
      <c r="G318" s="174"/>
      <c r="H318" s="174"/>
      <c r="I318" s="174"/>
      <c r="J318" s="174"/>
      <c r="K318" s="174"/>
      <c r="L318" s="174"/>
      <c r="M318" s="174"/>
    </row>
    <row r="319" spans="1:13">
      <c r="A319" s="174"/>
      <c r="B319" s="174"/>
      <c r="C319" s="174"/>
      <c r="D319" s="174"/>
      <c r="E319" s="174"/>
      <c r="F319" s="174"/>
      <c r="G319" s="174"/>
      <c r="H319" s="174"/>
      <c r="I319" s="174"/>
      <c r="J319" s="174"/>
      <c r="K319" s="174"/>
      <c r="L319" s="174"/>
      <c r="M319" s="174"/>
    </row>
  </sheetData>
  <hyperlinks>
    <hyperlink ref="A1" location="Index!A1" display="Return to index"/>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election activeCell="A2" sqref="A2:D20"/>
    </sheetView>
  </sheetViews>
  <sheetFormatPr defaultRowHeight="15"/>
  <cols>
    <col min="1" max="1" customWidth="true" style="1" width="21.42578125" collapsed="false"/>
    <col min="2" max="2" bestFit="true" customWidth="true" style="1" width="12.7109375" collapsed="false"/>
    <col min="3" max="3" customWidth="true" style="1" width="17.7109375" collapsed="false"/>
    <col min="4" max="4" customWidth="true" style="1" width="20.28515625" collapsed="false"/>
    <col min="5" max="16384" style="1" width="9.140625" collapsed="false"/>
  </cols>
  <sheetData>
    <row r="1" spans="1:4">
      <c r="A1" s="119" t="s">
        <v>150</v>
      </c>
    </row>
    <row r="2" spans="1:4" ht="30" customHeight="1">
      <c r="A2" s="186" t="s">
        <v>244</v>
      </c>
      <c r="B2" s="187"/>
      <c r="C2" s="187"/>
      <c r="D2" s="187"/>
    </row>
    <row r="3" spans="1:4">
      <c r="A3" s="2"/>
    </row>
    <row r="4" spans="1:4" ht="50.25">
      <c r="A4" s="169" t="s">
        <v>163</v>
      </c>
      <c r="B4" s="169" t="s">
        <v>224</v>
      </c>
      <c r="C4" s="169" t="s">
        <v>225</v>
      </c>
      <c r="D4" s="169" t="s">
        <v>226</v>
      </c>
    </row>
    <row r="5" spans="1:4">
      <c r="A5" s="13" t="s">
        <v>100</v>
      </c>
      <c r="B5" s="8">
        <v>53444</v>
      </c>
      <c r="C5" s="9">
        <v>31.8</v>
      </c>
      <c r="D5" s="128">
        <v>0.62</v>
      </c>
    </row>
    <row r="6" spans="1:4">
      <c r="A6" s="14" t="s">
        <v>81</v>
      </c>
      <c r="B6" s="7">
        <v>49144</v>
      </c>
      <c r="C6" s="4">
        <v>31.8</v>
      </c>
      <c r="D6" s="129">
        <v>0.62</v>
      </c>
    </row>
    <row r="7" spans="1:4">
      <c r="A7" s="14" t="s">
        <v>82</v>
      </c>
      <c r="B7" s="7">
        <v>44229</v>
      </c>
      <c r="C7" s="4">
        <v>31.3</v>
      </c>
      <c r="D7" s="129">
        <v>0.59</v>
      </c>
    </row>
    <row r="8" spans="1:4">
      <c r="A8" s="14" t="s">
        <v>83</v>
      </c>
      <c r="B8" s="7">
        <v>41568</v>
      </c>
      <c r="C8" s="4">
        <v>31.8</v>
      </c>
      <c r="D8" s="129">
        <v>0.6</v>
      </c>
    </row>
    <row r="9" spans="1:4">
      <c r="A9" s="14" t="s">
        <v>84</v>
      </c>
      <c r="B9" s="7">
        <v>43651</v>
      </c>
      <c r="C9" s="4">
        <v>32.4</v>
      </c>
      <c r="D9" s="129">
        <v>0.63</v>
      </c>
    </row>
    <row r="10" spans="1:4">
      <c r="A10" s="14" t="s">
        <v>85</v>
      </c>
      <c r="B10" s="7">
        <v>44858</v>
      </c>
      <c r="C10" s="4">
        <v>32.9</v>
      </c>
      <c r="D10" s="129">
        <v>0.64</v>
      </c>
    </row>
    <row r="11" spans="1:4">
      <c r="A11" s="14" t="s">
        <v>1</v>
      </c>
      <c r="B11" s="7">
        <v>46984</v>
      </c>
      <c r="C11" s="4">
        <v>32.700000000000003</v>
      </c>
      <c r="D11" s="129">
        <v>0.62</v>
      </c>
    </row>
    <row r="12" spans="1:4">
      <c r="A12" s="14" t="s">
        <v>2</v>
      </c>
      <c r="B12" s="7">
        <v>49367</v>
      </c>
      <c r="C12" s="4">
        <v>32.4</v>
      </c>
      <c r="D12" s="129">
        <v>0.61</v>
      </c>
    </row>
    <row r="13" spans="1:4">
      <c r="A13" s="14" t="s">
        <v>3</v>
      </c>
      <c r="B13" s="7">
        <v>50325</v>
      </c>
      <c r="C13" s="4">
        <v>32.5</v>
      </c>
      <c r="D13" s="129">
        <v>0.6</v>
      </c>
    </row>
    <row r="14" spans="1:4">
      <c r="A14" s="14" t="s">
        <v>4</v>
      </c>
      <c r="B14" s="7">
        <v>53301</v>
      </c>
      <c r="C14" s="4">
        <v>32.4</v>
      </c>
      <c r="D14" s="129">
        <v>0.6</v>
      </c>
    </row>
    <row r="15" spans="1:4">
      <c r="A15" s="14" t="s">
        <v>5</v>
      </c>
      <c r="B15" s="7">
        <v>53042</v>
      </c>
      <c r="C15" s="4">
        <v>31.2</v>
      </c>
      <c r="D15" s="129">
        <v>0.56999999999999995</v>
      </c>
    </row>
    <row r="16" spans="1:4">
      <c r="A16" s="14" t="s">
        <v>6</v>
      </c>
      <c r="B16" s="7">
        <v>49653</v>
      </c>
      <c r="C16" s="4">
        <v>31.5</v>
      </c>
      <c r="D16" s="129">
        <v>0.6</v>
      </c>
    </row>
    <row r="17" spans="1:4">
      <c r="A17" s="14" t="s">
        <v>102</v>
      </c>
      <c r="B17" s="7">
        <v>47413</v>
      </c>
      <c r="C17" s="4">
        <v>30.6</v>
      </c>
      <c r="D17" s="129">
        <v>0.56000000000000005</v>
      </c>
    </row>
    <row r="18" spans="1:4">
      <c r="A18" s="14" t="s">
        <v>121</v>
      </c>
      <c r="B18" s="7">
        <v>44712</v>
      </c>
      <c r="C18" s="4">
        <v>30.1</v>
      </c>
      <c r="D18" s="129">
        <v>0.55000000000000004</v>
      </c>
    </row>
    <row r="19" spans="1:4">
      <c r="A19" s="15" t="s">
        <v>154</v>
      </c>
      <c r="B19" s="10">
        <v>43826</v>
      </c>
      <c r="C19" s="12">
        <v>29.2</v>
      </c>
      <c r="D19" s="130">
        <v>0.53</v>
      </c>
    </row>
    <row r="20" spans="1:4" ht="30" customHeight="1">
      <c r="A20" s="188" t="s">
        <v>188</v>
      </c>
      <c r="B20" s="189"/>
      <c r="C20" s="189"/>
      <c r="D20" s="189"/>
    </row>
    <row r="21" spans="1:4" ht="15" customHeight="1">
      <c r="A21" s="190"/>
      <c r="B21" s="191"/>
      <c r="C21" s="191"/>
      <c r="D21" s="191"/>
    </row>
    <row r="22" spans="1:4" ht="15" customHeight="1"/>
  </sheetData>
  <mergeCells count="3">
    <mergeCell ref="A2:D2"/>
    <mergeCell ref="A20:D20"/>
    <mergeCell ref="A21:D21"/>
  </mergeCells>
  <phoneticPr fontId="6" type="noConversion"/>
  <hyperlinks>
    <hyperlink ref="A1" location="Index!A1" display="Return to index"/>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GridLines="0" zoomScaleNormal="100" workbookViewId="0">
      <selection activeCell="A2" sqref="A2:D35"/>
    </sheetView>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0.140625" collapsed="false"/>
    <col min="5" max="16384" style="1" width="9.140625" collapsed="false"/>
  </cols>
  <sheetData>
    <row r="1" spans="1:4">
      <c r="A1" s="119" t="s">
        <v>150</v>
      </c>
    </row>
    <row r="2" spans="1:4" ht="30" customHeight="1">
      <c r="A2" s="186" t="s">
        <v>245</v>
      </c>
      <c r="B2" s="187"/>
      <c r="C2" s="187"/>
      <c r="D2" s="187"/>
    </row>
    <row r="3" spans="1:4">
      <c r="A3" s="2"/>
    </row>
    <row r="4" spans="1:4" ht="47.25">
      <c r="A4" s="169" t="s">
        <v>103</v>
      </c>
      <c r="B4" s="169" t="s">
        <v>0</v>
      </c>
      <c r="C4" s="169" t="s">
        <v>186</v>
      </c>
      <c r="D4" s="169" t="s">
        <v>187</v>
      </c>
    </row>
    <row r="5" spans="1:4">
      <c r="A5" s="13" t="s">
        <v>100</v>
      </c>
      <c r="B5" s="171">
        <v>45681</v>
      </c>
      <c r="C5" s="9">
        <v>32.9</v>
      </c>
      <c r="D5" s="128">
        <v>0.63</v>
      </c>
    </row>
    <row r="6" spans="1:4">
      <c r="A6" s="14" t="s">
        <v>81</v>
      </c>
      <c r="B6" s="172">
        <v>41818</v>
      </c>
      <c r="C6" s="4">
        <v>32.9</v>
      </c>
      <c r="D6" s="129">
        <v>0.64</v>
      </c>
    </row>
    <row r="7" spans="1:4">
      <c r="A7" s="14" t="s">
        <v>82</v>
      </c>
      <c r="B7" s="172">
        <v>37549</v>
      </c>
      <c r="C7" s="4">
        <v>32.200000000000003</v>
      </c>
      <c r="D7" s="129">
        <v>0.61</v>
      </c>
    </row>
    <row r="8" spans="1:4">
      <c r="A8" s="14" t="s">
        <v>83</v>
      </c>
      <c r="B8" s="172">
        <v>35248</v>
      </c>
      <c r="C8" s="4">
        <v>32.700000000000003</v>
      </c>
      <c r="D8" s="129">
        <v>0.62</v>
      </c>
    </row>
    <row r="9" spans="1:4">
      <c r="A9" s="14" t="s">
        <v>84</v>
      </c>
      <c r="B9" s="172">
        <v>36948</v>
      </c>
      <c r="C9" s="4">
        <v>33.4</v>
      </c>
      <c r="D9" s="129">
        <v>0.65</v>
      </c>
    </row>
    <row r="10" spans="1:4">
      <c r="A10" s="14" t="s">
        <v>85</v>
      </c>
      <c r="B10" s="172">
        <v>37762</v>
      </c>
      <c r="C10" s="4">
        <v>33.9</v>
      </c>
      <c r="D10" s="129">
        <v>0.66</v>
      </c>
    </row>
    <row r="11" spans="1:4">
      <c r="A11" s="14" t="s">
        <v>1</v>
      </c>
      <c r="B11" s="172">
        <v>39504</v>
      </c>
      <c r="C11" s="4">
        <v>33.700000000000003</v>
      </c>
      <c r="D11" s="129">
        <v>0.64</v>
      </c>
    </row>
    <row r="12" spans="1:4">
      <c r="A12" s="14" t="s">
        <v>2</v>
      </c>
      <c r="B12" s="172">
        <v>41512</v>
      </c>
      <c r="C12" s="4">
        <v>33.200000000000003</v>
      </c>
      <c r="D12" s="129">
        <v>0.63</v>
      </c>
    </row>
    <row r="13" spans="1:4">
      <c r="A13" s="14" t="s">
        <v>3</v>
      </c>
      <c r="B13" s="172">
        <v>42194</v>
      </c>
      <c r="C13" s="4">
        <v>33.700000000000003</v>
      </c>
      <c r="D13" s="129">
        <v>0.62</v>
      </c>
    </row>
    <row r="14" spans="1:4">
      <c r="A14" s="14" t="s">
        <v>4</v>
      </c>
      <c r="B14" s="172">
        <v>44746</v>
      </c>
      <c r="C14" s="4">
        <v>33.4</v>
      </c>
      <c r="D14" s="129">
        <v>0.62</v>
      </c>
    </row>
    <row r="15" spans="1:4">
      <c r="A15" s="14" t="s">
        <v>5</v>
      </c>
      <c r="B15" s="172">
        <v>44375</v>
      </c>
      <c r="C15" s="4">
        <v>32.200000000000003</v>
      </c>
      <c r="D15" s="129">
        <v>0.59</v>
      </c>
    </row>
    <row r="16" spans="1:4">
      <c r="A16" s="14" t="s">
        <v>6</v>
      </c>
      <c r="B16" s="172">
        <v>41425</v>
      </c>
      <c r="C16" s="4">
        <v>32.5</v>
      </c>
      <c r="D16" s="129">
        <v>0.61</v>
      </c>
    </row>
    <row r="17" spans="1:4">
      <c r="A17" s="14" t="s">
        <v>102</v>
      </c>
      <c r="B17" s="172">
        <v>39398</v>
      </c>
      <c r="C17" s="4">
        <v>31.7</v>
      </c>
      <c r="D17" s="129">
        <v>0.57999999999999996</v>
      </c>
    </row>
    <row r="18" spans="1:4">
      <c r="A18" s="14" t="s">
        <v>121</v>
      </c>
      <c r="B18" s="172">
        <v>36993</v>
      </c>
      <c r="C18" s="4">
        <v>31.4</v>
      </c>
      <c r="D18" s="129">
        <v>0.56999999999999995</v>
      </c>
    </row>
    <row r="19" spans="1:4">
      <c r="A19" s="15" t="s">
        <v>154</v>
      </c>
      <c r="B19" s="173">
        <v>36434</v>
      </c>
      <c r="C19" s="12">
        <v>30.4</v>
      </c>
      <c r="D19" s="130">
        <v>0.55000000000000004</v>
      </c>
    </row>
    <row r="20" spans="1:4" ht="15.75">
      <c r="A20" s="170" t="s">
        <v>104</v>
      </c>
      <c r="B20" s="5"/>
      <c r="C20" s="5"/>
      <c r="D20" s="131"/>
    </row>
    <row r="21" spans="1:4">
      <c r="A21" s="13" t="s">
        <v>100</v>
      </c>
      <c r="B21" s="171">
        <v>7763</v>
      </c>
      <c r="C21" s="9">
        <v>25.5</v>
      </c>
      <c r="D21" s="128">
        <v>0.52</v>
      </c>
    </row>
    <row r="22" spans="1:4">
      <c r="A22" s="14" t="s">
        <v>81</v>
      </c>
      <c r="B22" s="172">
        <v>7326</v>
      </c>
      <c r="C22" s="4">
        <v>25.8</v>
      </c>
      <c r="D22" s="129">
        <v>0.52</v>
      </c>
    </row>
    <row r="23" spans="1:4">
      <c r="A23" s="14" t="s">
        <v>82</v>
      </c>
      <c r="B23" s="172">
        <v>6680</v>
      </c>
      <c r="C23" s="4">
        <v>25.8</v>
      </c>
      <c r="D23" s="129">
        <v>0.49</v>
      </c>
    </row>
    <row r="24" spans="1:4">
      <c r="A24" s="14" t="s">
        <v>83</v>
      </c>
      <c r="B24" s="172">
        <v>6320</v>
      </c>
      <c r="C24" s="4">
        <v>26.5</v>
      </c>
      <c r="D24" s="129">
        <v>0.48</v>
      </c>
    </row>
    <row r="25" spans="1:4">
      <c r="A25" s="14" t="s">
        <v>84</v>
      </c>
      <c r="B25" s="172">
        <v>6703</v>
      </c>
      <c r="C25" s="4">
        <v>26.7</v>
      </c>
      <c r="D25" s="129">
        <v>0.51</v>
      </c>
    </row>
    <row r="26" spans="1:4">
      <c r="A26" s="14" t="s">
        <v>85</v>
      </c>
      <c r="B26" s="172">
        <v>7096</v>
      </c>
      <c r="C26" s="4">
        <v>27.3</v>
      </c>
      <c r="D26" s="129">
        <v>0.52</v>
      </c>
    </row>
    <row r="27" spans="1:4">
      <c r="A27" s="14" t="s">
        <v>1</v>
      </c>
      <c r="B27" s="172">
        <v>7480</v>
      </c>
      <c r="C27" s="4">
        <v>27.2</v>
      </c>
      <c r="D27" s="129">
        <v>0.53</v>
      </c>
    </row>
    <row r="28" spans="1:4">
      <c r="A28" s="14" t="s">
        <v>2</v>
      </c>
      <c r="B28" s="172">
        <v>7855</v>
      </c>
      <c r="C28" s="4">
        <v>27.9</v>
      </c>
      <c r="D28" s="129">
        <v>0.52</v>
      </c>
    </row>
    <row r="29" spans="1:4">
      <c r="A29" s="14" t="s">
        <v>3</v>
      </c>
      <c r="B29" s="172">
        <v>8131</v>
      </c>
      <c r="C29" s="4">
        <v>26.2</v>
      </c>
      <c r="D29" s="129">
        <v>0.48</v>
      </c>
    </row>
    <row r="30" spans="1:4">
      <c r="A30" s="14" t="s">
        <v>4</v>
      </c>
      <c r="B30" s="172">
        <v>8555</v>
      </c>
      <c r="C30" s="4">
        <v>27.1</v>
      </c>
      <c r="D30" s="129">
        <v>0.49</v>
      </c>
    </row>
    <row r="31" spans="1:4">
      <c r="A31" s="14" t="s">
        <v>5</v>
      </c>
      <c r="B31" s="172">
        <v>8667</v>
      </c>
      <c r="C31" s="4">
        <v>26.4</v>
      </c>
      <c r="D31" s="129">
        <v>0.48</v>
      </c>
    </row>
    <row r="32" spans="1:4">
      <c r="A32" s="14" t="s">
        <v>6</v>
      </c>
      <c r="B32" s="172">
        <v>8228</v>
      </c>
      <c r="C32" s="4">
        <v>26.5</v>
      </c>
      <c r="D32" s="129">
        <v>0.53</v>
      </c>
    </row>
    <row r="33" spans="1:4">
      <c r="A33" s="14" t="s">
        <v>102</v>
      </c>
      <c r="B33" s="172">
        <v>8015</v>
      </c>
      <c r="C33" s="4">
        <v>25</v>
      </c>
      <c r="D33" s="129">
        <v>0.47</v>
      </c>
    </row>
    <row r="34" spans="1:4">
      <c r="A34" s="14" t="s">
        <v>121</v>
      </c>
      <c r="B34" s="172">
        <v>7719</v>
      </c>
      <c r="C34" s="4">
        <v>23.9</v>
      </c>
      <c r="D34" s="129">
        <v>0.45</v>
      </c>
    </row>
    <row r="35" spans="1:4">
      <c r="A35" s="15" t="s">
        <v>154</v>
      </c>
      <c r="B35" s="173">
        <v>7392</v>
      </c>
      <c r="C35" s="12">
        <v>23.6</v>
      </c>
      <c r="D35" s="130">
        <v>0.44</v>
      </c>
    </row>
    <row r="36" spans="1:4" ht="15" customHeight="1">
      <c r="A36" s="188"/>
      <c r="B36" s="192"/>
      <c r="C36" s="192"/>
      <c r="D36" s="192"/>
    </row>
    <row r="37" spans="1:4" ht="15" customHeight="1">
      <c r="A37" s="193"/>
      <c r="B37" s="194"/>
      <c r="C37" s="194"/>
      <c r="D37" s="194"/>
    </row>
  </sheetData>
  <mergeCells count="3">
    <mergeCell ref="A2:D2"/>
    <mergeCell ref="A36:D36"/>
    <mergeCell ref="A37:D37"/>
  </mergeCells>
  <phoneticPr fontId="6" type="noConversion"/>
  <hyperlinks>
    <hyperlink ref="A1" location="Index!A1" display="Return to index"/>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showGridLines="0" zoomScaleNormal="100" workbookViewId="0">
      <selection activeCell="A2" sqref="A2:D67"/>
    </sheetView>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1.0" collapsed="false"/>
    <col min="5" max="16384" style="1" width="9.140625" collapsed="false"/>
  </cols>
  <sheetData>
    <row r="1" spans="1:4">
      <c r="A1" s="119" t="s">
        <v>150</v>
      </c>
    </row>
    <row r="2" spans="1:4" ht="30" customHeight="1">
      <c r="A2" s="186" t="s">
        <v>246</v>
      </c>
      <c r="B2" s="187"/>
      <c r="C2" s="187"/>
      <c r="D2" s="187"/>
    </row>
    <row r="3" spans="1:4">
      <c r="A3" s="2"/>
    </row>
    <row r="4" spans="1:4" ht="47.25">
      <c r="A4" s="169" t="s">
        <v>10</v>
      </c>
      <c r="B4" s="169" t="s">
        <v>0</v>
      </c>
      <c r="C4" s="169" t="s">
        <v>186</v>
      </c>
      <c r="D4" s="169" t="s">
        <v>187</v>
      </c>
    </row>
    <row r="5" spans="1:4">
      <c r="A5" s="13" t="s">
        <v>100</v>
      </c>
      <c r="B5" s="8">
        <v>13790</v>
      </c>
      <c r="C5" s="9">
        <v>42.4</v>
      </c>
      <c r="D5" s="128">
        <v>0.93</v>
      </c>
    </row>
    <row r="6" spans="1:4">
      <c r="A6" s="14" t="s">
        <v>81</v>
      </c>
      <c r="B6" s="7">
        <v>12984</v>
      </c>
      <c r="C6" s="4">
        <v>42.1</v>
      </c>
      <c r="D6" s="129">
        <v>0.92</v>
      </c>
    </row>
    <row r="7" spans="1:4">
      <c r="A7" s="14" t="s">
        <v>82</v>
      </c>
      <c r="B7" s="7">
        <v>11784</v>
      </c>
      <c r="C7" s="4">
        <v>41</v>
      </c>
      <c r="D7" s="129">
        <v>0.87</v>
      </c>
    </row>
    <row r="8" spans="1:4">
      <c r="A8" s="14" t="s">
        <v>83</v>
      </c>
      <c r="B8" s="7">
        <v>11005</v>
      </c>
      <c r="C8" s="4">
        <v>41.5</v>
      </c>
      <c r="D8" s="129">
        <v>0.87</v>
      </c>
    </row>
    <row r="9" spans="1:4">
      <c r="A9" s="14" t="s">
        <v>84</v>
      </c>
      <c r="B9" s="7">
        <v>11232</v>
      </c>
      <c r="C9" s="4">
        <v>41.2</v>
      </c>
      <c r="D9" s="129">
        <v>0.89</v>
      </c>
    </row>
    <row r="10" spans="1:4">
      <c r="A10" s="14" t="s">
        <v>85</v>
      </c>
      <c r="B10" s="7">
        <v>11057</v>
      </c>
      <c r="C10" s="4">
        <v>41.3</v>
      </c>
      <c r="D10" s="129">
        <v>0.88</v>
      </c>
    </row>
    <row r="11" spans="1:4">
      <c r="A11" s="14" t="s">
        <v>1</v>
      </c>
      <c r="B11" s="7">
        <v>11316</v>
      </c>
      <c r="C11" s="4">
        <v>40.6</v>
      </c>
      <c r="D11" s="129">
        <v>0.82</v>
      </c>
    </row>
    <row r="12" spans="1:4">
      <c r="A12" s="14" t="s">
        <v>2</v>
      </c>
      <c r="B12" s="7">
        <v>11646</v>
      </c>
      <c r="C12" s="4">
        <v>39.4</v>
      </c>
      <c r="D12" s="129">
        <v>0.79</v>
      </c>
    </row>
    <row r="13" spans="1:4">
      <c r="A13" s="14" t="s">
        <v>3</v>
      </c>
      <c r="B13" s="7">
        <v>12114</v>
      </c>
      <c r="C13" s="4">
        <v>41.4</v>
      </c>
      <c r="D13" s="129">
        <v>0.8</v>
      </c>
    </row>
    <row r="14" spans="1:4">
      <c r="A14" s="14" t="s">
        <v>4</v>
      </c>
      <c r="B14" s="7">
        <v>12687</v>
      </c>
      <c r="C14" s="4">
        <v>40.6</v>
      </c>
      <c r="D14" s="129">
        <v>0.78</v>
      </c>
    </row>
    <row r="15" spans="1:4">
      <c r="A15" s="14" t="s">
        <v>5</v>
      </c>
      <c r="B15" s="7">
        <v>12402</v>
      </c>
      <c r="C15" s="4">
        <v>38.200000000000003</v>
      </c>
      <c r="D15" s="129">
        <v>0.72</v>
      </c>
    </row>
    <row r="16" spans="1:4">
      <c r="A16" s="14" t="s">
        <v>6</v>
      </c>
      <c r="B16" s="7">
        <v>10754</v>
      </c>
      <c r="C16" s="4">
        <v>37.9</v>
      </c>
      <c r="D16" s="129">
        <v>0.72</v>
      </c>
    </row>
    <row r="17" spans="1:4">
      <c r="A17" s="14" t="s">
        <v>102</v>
      </c>
      <c r="B17" s="7">
        <v>9323</v>
      </c>
      <c r="C17" s="4">
        <v>36.799999999999997</v>
      </c>
      <c r="D17" s="129">
        <v>0.68</v>
      </c>
    </row>
    <row r="18" spans="1:4">
      <c r="A18" s="14" t="s">
        <v>121</v>
      </c>
      <c r="B18" s="7">
        <v>8243</v>
      </c>
      <c r="C18" s="4">
        <v>36</v>
      </c>
      <c r="D18" s="129">
        <v>0.65</v>
      </c>
    </row>
    <row r="19" spans="1:4">
      <c r="A19" s="15" t="s">
        <v>154</v>
      </c>
      <c r="B19" s="10">
        <v>7432</v>
      </c>
      <c r="C19" s="12">
        <v>34.5</v>
      </c>
      <c r="D19" s="130">
        <v>0.61</v>
      </c>
    </row>
    <row r="20" spans="1:4" ht="15.75">
      <c r="A20" s="6" t="s">
        <v>11</v>
      </c>
      <c r="B20" s="5"/>
      <c r="C20" s="5"/>
      <c r="D20" s="131"/>
    </row>
    <row r="21" spans="1:4">
      <c r="A21" s="13" t="s">
        <v>100</v>
      </c>
      <c r="B21" s="8">
        <v>12183</v>
      </c>
      <c r="C21" s="9">
        <v>34.1</v>
      </c>
      <c r="D21" s="128">
        <v>0.63</v>
      </c>
    </row>
    <row r="22" spans="1:4">
      <c r="A22" s="14" t="s">
        <v>81</v>
      </c>
      <c r="B22" s="7">
        <v>10762</v>
      </c>
      <c r="C22" s="4">
        <v>34.4</v>
      </c>
      <c r="D22" s="129">
        <v>0.66</v>
      </c>
    </row>
    <row r="23" spans="1:4">
      <c r="A23" s="14" t="s">
        <v>82</v>
      </c>
      <c r="B23" s="7">
        <v>9455</v>
      </c>
      <c r="C23" s="4">
        <v>34.5</v>
      </c>
      <c r="D23" s="129">
        <v>0.64</v>
      </c>
    </row>
    <row r="24" spans="1:4">
      <c r="A24" s="14" t="s">
        <v>83</v>
      </c>
      <c r="B24" s="7">
        <v>8993</v>
      </c>
      <c r="C24" s="4">
        <v>35.5</v>
      </c>
      <c r="D24" s="129">
        <v>0.66</v>
      </c>
    </row>
    <row r="25" spans="1:4">
      <c r="A25" s="14" t="s">
        <v>84</v>
      </c>
      <c r="B25" s="7">
        <v>9477</v>
      </c>
      <c r="C25" s="4">
        <v>36.5</v>
      </c>
      <c r="D25" s="129">
        <v>0.71</v>
      </c>
    </row>
    <row r="26" spans="1:4">
      <c r="A26" s="14" t="s">
        <v>85</v>
      </c>
      <c r="B26" s="7">
        <v>9926</v>
      </c>
      <c r="C26" s="4">
        <v>37.1</v>
      </c>
      <c r="D26" s="129">
        <v>0.74</v>
      </c>
    </row>
    <row r="27" spans="1:4">
      <c r="A27" s="14" t="s">
        <v>1</v>
      </c>
      <c r="B27" s="7">
        <v>10336</v>
      </c>
      <c r="C27" s="4">
        <v>36.4</v>
      </c>
      <c r="D27" s="129">
        <v>0.72</v>
      </c>
    </row>
    <row r="28" spans="1:4">
      <c r="A28" s="14" t="s">
        <v>2</v>
      </c>
      <c r="B28" s="7">
        <v>10592</v>
      </c>
      <c r="C28" s="4">
        <v>36.5</v>
      </c>
      <c r="D28" s="129">
        <v>0.71</v>
      </c>
    </row>
    <row r="29" spans="1:4">
      <c r="A29" s="14" t="s">
        <v>3</v>
      </c>
      <c r="B29" s="7">
        <v>10584</v>
      </c>
      <c r="C29" s="4">
        <v>35.200000000000003</v>
      </c>
      <c r="D29" s="129">
        <v>0.68</v>
      </c>
    </row>
    <row r="30" spans="1:4">
      <c r="A30" s="14" t="s">
        <v>4</v>
      </c>
      <c r="B30" s="7">
        <v>11240</v>
      </c>
      <c r="C30" s="4">
        <v>35.200000000000003</v>
      </c>
      <c r="D30" s="129">
        <v>0.66</v>
      </c>
    </row>
    <row r="31" spans="1:4">
      <c r="A31" s="14" t="s">
        <v>5</v>
      </c>
      <c r="B31" s="7">
        <v>11137</v>
      </c>
      <c r="C31" s="4">
        <v>34.299999999999997</v>
      </c>
      <c r="D31" s="129">
        <v>0.63</v>
      </c>
    </row>
    <row r="32" spans="1:4">
      <c r="A32" s="14" t="s">
        <v>6</v>
      </c>
      <c r="B32" s="7">
        <v>10105</v>
      </c>
      <c r="C32" s="4">
        <v>34.200000000000003</v>
      </c>
      <c r="D32" s="129">
        <v>0.65</v>
      </c>
    </row>
    <row r="33" spans="1:4">
      <c r="A33" s="14" t="s">
        <v>102</v>
      </c>
      <c r="B33" s="7">
        <v>9807</v>
      </c>
      <c r="C33" s="4">
        <v>33.700000000000003</v>
      </c>
      <c r="D33" s="129">
        <v>0.61</v>
      </c>
    </row>
    <row r="34" spans="1:4">
      <c r="A34" s="14" t="s">
        <v>121</v>
      </c>
      <c r="B34" s="7">
        <v>9002</v>
      </c>
      <c r="C34" s="4">
        <v>32.799999999999997</v>
      </c>
      <c r="D34" s="129">
        <v>0.59</v>
      </c>
    </row>
    <row r="35" spans="1:4">
      <c r="A35" s="15" t="s">
        <v>154</v>
      </c>
      <c r="B35" s="10">
        <v>8885</v>
      </c>
      <c r="C35" s="12">
        <v>30.7</v>
      </c>
      <c r="D35" s="130">
        <v>0.54</v>
      </c>
    </row>
    <row r="36" spans="1:4" ht="15.75">
      <c r="A36" s="6" t="s">
        <v>12</v>
      </c>
      <c r="B36" s="5"/>
      <c r="C36" s="5"/>
      <c r="D36" s="131"/>
    </row>
    <row r="37" spans="1:4">
      <c r="A37" s="13" t="s">
        <v>100</v>
      </c>
      <c r="B37" s="8">
        <v>9595</v>
      </c>
      <c r="C37" s="9">
        <v>30.3</v>
      </c>
      <c r="D37" s="128">
        <v>0.54</v>
      </c>
    </row>
    <row r="38" spans="1:4">
      <c r="A38" s="14" t="s">
        <v>81</v>
      </c>
      <c r="B38" s="7">
        <v>8674</v>
      </c>
      <c r="C38" s="4">
        <v>30.4</v>
      </c>
      <c r="D38" s="129">
        <v>0.54</v>
      </c>
    </row>
    <row r="39" spans="1:4">
      <c r="A39" s="14" t="s">
        <v>82</v>
      </c>
      <c r="B39" s="7">
        <v>7453</v>
      </c>
      <c r="C39" s="4">
        <v>31.5</v>
      </c>
      <c r="D39" s="129">
        <v>0.55000000000000004</v>
      </c>
    </row>
    <row r="40" spans="1:4">
      <c r="A40" s="14" t="s">
        <v>83</v>
      </c>
      <c r="B40" s="7">
        <v>6942</v>
      </c>
      <c r="C40" s="4">
        <v>31.2</v>
      </c>
      <c r="D40" s="129">
        <v>0.56000000000000005</v>
      </c>
    </row>
    <row r="41" spans="1:4">
      <c r="A41" s="14" t="s">
        <v>84</v>
      </c>
      <c r="B41" s="7">
        <v>7168</v>
      </c>
      <c r="C41" s="4">
        <v>33.299999999999997</v>
      </c>
      <c r="D41" s="129">
        <v>0.62</v>
      </c>
    </row>
    <row r="42" spans="1:4">
      <c r="A42" s="14" t="s">
        <v>85</v>
      </c>
      <c r="B42" s="7">
        <v>7129</v>
      </c>
      <c r="C42" s="4">
        <v>34.5</v>
      </c>
      <c r="D42" s="129">
        <v>0.64</v>
      </c>
    </row>
    <row r="43" spans="1:4">
      <c r="A43" s="14" t="s">
        <v>1</v>
      </c>
      <c r="B43" s="7">
        <v>7258</v>
      </c>
      <c r="C43" s="4">
        <v>35.6</v>
      </c>
      <c r="D43" s="129">
        <v>0.66</v>
      </c>
    </row>
    <row r="44" spans="1:4">
      <c r="A44" s="14" t="s">
        <v>2</v>
      </c>
      <c r="B44" s="7">
        <v>7527</v>
      </c>
      <c r="C44" s="4">
        <v>34.5</v>
      </c>
      <c r="D44" s="129">
        <v>0.66</v>
      </c>
    </row>
    <row r="45" spans="1:4">
      <c r="A45" s="14" t="s">
        <v>3</v>
      </c>
      <c r="B45" s="7">
        <v>7588</v>
      </c>
      <c r="C45" s="4">
        <v>34.799999999999997</v>
      </c>
      <c r="D45" s="129">
        <v>0.64</v>
      </c>
    </row>
    <row r="46" spans="1:4">
      <c r="A46" s="14" t="s">
        <v>4</v>
      </c>
      <c r="B46" s="7">
        <v>8009</v>
      </c>
      <c r="C46" s="4">
        <v>34.700000000000003</v>
      </c>
      <c r="D46" s="129">
        <v>0.65</v>
      </c>
    </row>
    <row r="47" spans="1:4">
      <c r="A47" s="14" t="s">
        <v>5</v>
      </c>
      <c r="B47" s="7">
        <v>8249</v>
      </c>
      <c r="C47" s="4">
        <v>33.6</v>
      </c>
      <c r="D47" s="129">
        <v>0.63</v>
      </c>
    </row>
    <row r="48" spans="1:4">
      <c r="A48" s="14" t="s">
        <v>6</v>
      </c>
      <c r="B48" s="7">
        <v>7988</v>
      </c>
      <c r="C48" s="4">
        <v>34.9</v>
      </c>
      <c r="D48" s="129">
        <v>0.68</v>
      </c>
    </row>
    <row r="49" spans="1:4">
      <c r="A49" s="14" t="s">
        <v>102</v>
      </c>
      <c r="B49" s="7">
        <v>7894</v>
      </c>
      <c r="C49" s="4">
        <v>32.9</v>
      </c>
      <c r="D49" s="129">
        <v>0.62</v>
      </c>
    </row>
    <row r="50" spans="1:4">
      <c r="A50" s="14" t="s">
        <v>121</v>
      </c>
      <c r="B50" s="7">
        <v>7484</v>
      </c>
      <c r="C50" s="4">
        <v>33.6</v>
      </c>
      <c r="D50" s="129">
        <v>0.65</v>
      </c>
    </row>
    <row r="51" spans="1:4">
      <c r="A51" s="15" t="s">
        <v>154</v>
      </c>
      <c r="B51" s="10">
        <v>7434</v>
      </c>
      <c r="C51" s="12">
        <v>32.4</v>
      </c>
      <c r="D51" s="130">
        <v>0.62</v>
      </c>
    </row>
    <row r="52" spans="1:4" ht="15.75">
      <c r="A52" s="6" t="s">
        <v>13</v>
      </c>
      <c r="B52" s="5"/>
      <c r="C52" s="5"/>
      <c r="D52" s="131"/>
    </row>
    <row r="53" spans="1:4">
      <c r="A53" s="13" t="s">
        <v>100</v>
      </c>
      <c r="B53" s="8">
        <v>17876</v>
      </c>
      <c r="C53" s="9">
        <v>22.8</v>
      </c>
      <c r="D53" s="128">
        <v>0.4</v>
      </c>
    </row>
    <row r="54" spans="1:4">
      <c r="A54" s="14" t="s">
        <v>81</v>
      </c>
      <c r="B54" s="7">
        <v>16724</v>
      </c>
      <c r="C54" s="4">
        <v>22.9</v>
      </c>
      <c r="D54" s="129">
        <v>0.4</v>
      </c>
    </row>
    <row r="55" spans="1:4">
      <c r="A55" s="14" t="s">
        <v>82</v>
      </c>
      <c r="B55" s="7">
        <v>15537</v>
      </c>
      <c r="C55" s="4">
        <v>21.8</v>
      </c>
      <c r="D55" s="129">
        <v>0.36</v>
      </c>
    </row>
    <row r="56" spans="1:4">
      <c r="A56" s="14" t="s">
        <v>83</v>
      </c>
      <c r="B56" s="7">
        <v>14628</v>
      </c>
      <c r="C56" s="4">
        <v>22.4</v>
      </c>
      <c r="D56" s="129">
        <v>0.37</v>
      </c>
    </row>
    <row r="57" spans="1:4">
      <c r="A57" s="14" t="s">
        <v>84</v>
      </c>
      <c r="B57" s="7">
        <v>15774</v>
      </c>
      <c r="C57" s="4">
        <v>23.1</v>
      </c>
      <c r="D57" s="129">
        <v>0.39</v>
      </c>
    </row>
    <row r="58" spans="1:4">
      <c r="A58" s="14" t="s">
        <v>85</v>
      </c>
      <c r="B58" s="7">
        <v>16746</v>
      </c>
      <c r="C58" s="4">
        <v>24.1</v>
      </c>
      <c r="D58" s="129">
        <v>0.42</v>
      </c>
    </row>
    <row r="59" spans="1:4">
      <c r="A59" s="14" t="s">
        <v>1</v>
      </c>
      <c r="B59" s="7">
        <v>18074</v>
      </c>
      <c r="C59" s="4">
        <v>24.4</v>
      </c>
      <c r="D59" s="129">
        <v>0.42</v>
      </c>
    </row>
    <row r="60" spans="1:4">
      <c r="A60" s="14" t="s">
        <v>2</v>
      </c>
      <c r="B60" s="7">
        <v>19602</v>
      </c>
      <c r="C60" s="4">
        <v>25.2</v>
      </c>
      <c r="D60" s="129">
        <v>0.43</v>
      </c>
    </row>
    <row r="61" spans="1:4">
      <c r="A61" s="14" t="s">
        <v>3</v>
      </c>
      <c r="B61" s="7">
        <v>20039</v>
      </c>
      <c r="C61" s="4">
        <v>24.7</v>
      </c>
      <c r="D61" s="129">
        <v>0.42</v>
      </c>
    </row>
    <row r="62" spans="1:4">
      <c r="A62" s="14" t="s">
        <v>4</v>
      </c>
      <c r="B62" s="7">
        <v>21365</v>
      </c>
      <c r="C62" s="4">
        <v>25.2</v>
      </c>
      <c r="D62" s="129">
        <v>0.43</v>
      </c>
    </row>
    <row r="63" spans="1:4">
      <c r="A63" s="14" t="s">
        <v>5</v>
      </c>
      <c r="B63" s="7">
        <v>21254</v>
      </c>
      <c r="C63" s="4">
        <v>24.7</v>
      </c>
      <c r="D63" s="129">
        <v>0.44</v>
      </c>
    </row>
    <row r="64" spans="1:4">
      <c r="A64" s="14" t="s">
        <v>6</v>
      </c>
      <c r="B64" s="7">
        <v>20806</v>
      </c>
      <c r="C64" s="4">
        <v>25.6</v>
      </c>
      <c r="D64" s="129">
        <v>0.47</v>
      </c>
    </row>
    <row r="65" spans="1:4">
      <c r="A65" s="14" t="s">
        <v>102</v>
      </c>
      <c r="B65" s="7">
        <v>20389</v>
      </c>
      <c r="C65" s="4">
        <v>25.3</v>
      </c>
      <c r="D65" s="129">
        <v>0.46</v>
      </c>
    </row>
    <row r="66" spans="1:4">
      <c r="A66" s="14" t="s">
        <v>121</v>
      </c>
      <c r="B66" s="7">
        <v>19983</v>
      </c>
      <c r="C66" s="4">
        <v>25.2</v>
      </c>
      <c r="D66" s="129">
        <v>0.45</v>
      </c>
    </row>
    <row r="67" spans="1:4">
      <c r="A67" s="15" t="s">
        <v>154</v>
      </c>
      <c r="B67" s="10">
        <v>20075</v>
      </c>
      <c r="C67" s="12">
        <v>25.4</v>
      </c>
      <c r="D67" s="130">
        <v>0.47</v>
      </c>
    </row>
    <row r="68" spans="1:4" ht="15" customHeight="1">
      <c r="A68" s="188"/>
      <c r="B68" s="192"/>
      <c r="C68" s="192"/>
      <c r="D68" s="192"/>
    </row>
    <row r="69" spans="1:4" s="177" customFormat="1" ht="15" customHeight="1">
      <c r="A69" s="193"/>
      <c r="B69" s="194"/>
      <c r="C69" s="194"/>
      <c r="D69" s="194"/>
    </row>
  </sheetData>
  <mergeCells count="3">
    <mergeCell ref="A2:D2"/>
    <mergeCell ref="A68:D68"/>
    <mergeCell ref="A69:D69"/>
  </mergeCells>
  <phoneticPr fontId="6"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showGridLines="0" zoomScaleNormal="100" workbookViewId="0">
      <selection activeCell="A2" sqref="A2:D67"/>
    </sheetView>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2.5703125" collapsed="false"/>
    <col min="5" max="16384" style="1" width="9.140625" collapsed="false"/>
  </cols>
  <sheetData>
    <row r="1" spans="1:4">
      <c r="A1" s="119" t="s">
        <v>150</v>
      </c>
    </row>
    <row r="2" spans="1:4" ht="30" customHeight="1">
      <c r="A2" s="186" t="s">
        <v>247</v>
      </c>
      <c r="B2" s="187"/>
      <c r="C2" s="187"/>
      <c r="D2" s="187"/>
    </row>
    <row r="3" spans="1:4">
      <c r="A3" s="2"/>
    </row>
    <row r="4" spans="1:4" ht="47.25">
      <c r="A4" s="169" t="s">
        <v>10</v>
      </c>
      <c r="B4" s="169" t="s">
        <v>0</v>
      </c>
      <c r="C4" s="169" t="s">
        <v>186</v>
      </c>
      <c r="D4" s="169" t="s">
        <v>187</v>
      </c>
    </row>
    <row r="5" spans="1:4">
      <c r="A5" s="13" t="s">
        <v>100</v>
      </c>
      <c r="B5" s="8">
        <v>12073</v>
      </c>
      <c r="C5" s="9">
        <v>44.2</v>
      </c>
      <c r="D5" s="128">
        <v>0.98</v>
      </c>
    </row>
    <row r="6" spans="1:4">
      <c r="A6" s="14" t="s">
        <v>81</v>
      </c>
      <c r="B6" s="7">
        <v>11282</v>
      </c>
      <c r="C6" s="4">
        <v>43.9</v>
      </c>
      <c r="D6" s="129">
        <v>0.96</v>
      </c>
    </row>
    <row r="7" spans="1:4">
      <c r="A7" s="14" t="s">
        <v>82</v>
      </c>
      <c r="B7" s="7">
        <v>10196</v>
      </c>
      <c r="C7" s="4">
        <v>42.6</v>
      </c>
      <c r="D7" s="129">
        <v>0.9</v>
      </c>
    </row>
    <row r="8" spans="1:4">
      <c r="A8" s="14" t="s">
        <v>83</v>
      </c>
      <c r="B8" s="7">
        <v>9596</v>
      </c>
      <c r="C8" s="4">
        <v>42.7</v>
      </c>
      <c r="D8" s="129">
        <v>0.89</v>
      </c>
    </row>
    <row r="9" spans="1:4">
      <c r="A9" s="14" t="s">
        <v>84</v>
      </c>
      <c r="B9" s="7">
        <v>9775</v>
      </c>
      <c r="C9" s="4">
        <v>42.7</v>
      </c>
      <c r="D9" s="129">
        <v>0.92</v>
      </c>
    </row>
    <row r="10" spans="1:4">
      <c r="A10" s="14" t="s">
        <v>85</v>
      </c>
      <c r="B10" s="7">
        <v>9616</v>
      </c>
      <c r="C10" s="4">
        <v>43</v>
      </c>
      <c r="D10" s="129">
        <v>0.92</v>
      </c>
    </row>
    <row r="11" spans="1:4">
      <c r="A11" s="14" t="s">
        <v>1</v>
      </c>
      <c r="B11" s="7">
        <v>9807</v>
      </c>
      <c r="C11" s="4">
        <v>42.2</v>
      </c>
      <c r="D11" s="129">
        <v>0.84</v>
      </c>
    </row>
    <row r="12" spans="1:4">
      <c r="A12" s="14" t="s">
        <v>2</v>
      </c>
      <c r="B12" s="7">
        <v>10158</v>
      </c>
      <c r="C12" s="4">
        <v>41</v>
      </c>
      <c r="D12" s="129">
        <v>0.83</v>
      </c>
    </row>
    <row r="13" spans="1:4">
      <c r="A13" s="14" t="s">
        <v>3</v>
      </c>
      <c r="B13" s="7">
        <v>10486</v>
      </c>
      <c r="C13" s="4">
        <v>43.4</v>
      </c>
      <c r="D13" s="129">
        <v>0.84</v>
      </c>
    </row>
    <row r="14" spans="1:4">
      <c r="A14" s="14" t="s">
        <v>4</v>
      </c>
      <c r="B14" s="7">
        <v>10991</v>
      </c>
      <c r="C14" s="4">
        <v>42.3</v>
      </c>
      <c r="D14" s="129">
        <v>0.82</v>
      </c>
    </row>
    <row r="15" spans="1:4">
      <c r="A15" s="14" t="s">
        <v>5</v>
      </c>
      <c r="B15" s="7">
        <v>10675</v>
      </c>
      <c r="C15" s="4">
        <v>39.700000000000003</v>
      </c>
      <c r="D15" s="129">
        <v>0.75</v>
      </c>
    </row>
    <row r="16" spans="1:4">
      <c r="A16" s="14" t="s">
        <v>6</v>
      </c>
      <c r="B16" s="7">
        <v>9229</v>
      </c>
      <c r="C16" s="4">
        <v>39.6</v>
      </c>
      <c r="D16" s="129">
        <v>0.76</v>
      </c>
    </row>
    <row r="17" spans="1:4">
      <c r="A17" s="14" t="s">
        <v>102</v>
      </c>
      <c r="B17" s="7">
        <v>7981</v>
      </c>
      <c r="C17" s="4">
        <v>38.5</v>
      </c>
      <c r="D17" s="129">
        <v>0.71</v>
      </c>
    </row>
    <row r="18" spans="1:4">
      <c r="A18" s="14" t="s">
        <v>121</v>
      </c>
      <c r="B18" s="7">
        <v>7052</v>
      </c>
      <c r="C18" s="4">
        <v>37.9</v>
      </c>
      <c r="D18" s="129">
        <v>0.68</v>
      </c>
    </row>
    <row r="19" spans="1:4">
      <c r="A19" s="15" t="s">
        <v>154</v>
      </c>
      <c r="B19" s="10">
        <v>6347</v>
      </c>
      <c r="C19" s="12">
        <v>36.299999999999997</v>
      </c>
      <c r="D19" s="130">
        <v>0.64</v>
      </c>
    </row>
    <row r="20" spans="1:4" ht="15.75">
      <c r="A20" s="6" t="s">
        <v>11</v>
      </c>
      <c r="B20" s="5"/>
      <c r="C20" s="5"/>
      <c r="D20" s="131"/>
    </row>
    <row r="21" spans="1:4">
      <c r="A21" s="13" t="s">
        <v>100</v>
      </c>
      <c r="B21" s="8">
        <v>10549</v>
      </c>
      <c r="C21" s="9">
        <v>34.799999999999997</v>
      </c>
      <c r="D21" s="128">
        <v>0.62</v>
      </c>
    </row>
    <row r="22" spans="1:4">
      <c r="A22" s="14" t="s">
        <v>81</v>
      </c>
      <c r="B22" s="7">
        <v>9204</v>
      </c>
      <c r="C22" s="4">
        <v>35</v>
      </c>
      <c r="D22" s="129">
        <v>0.66</v>
      </c>
    </row>
    <row r="23" spans="1:4">
      <c r="A23" s="14" t="s">
        <v>82</v>
      </c>
      <c r="B23" s="7">
        <v>8032</v>
      </c>
      <c r="C23" s="4">
        <v>35.1</v>
      </c>
      <c r="D23" s="129">
        <v>0.65</v>
      </c>
    </row>
    <row r="24" spans="1:4">
      <c r="A24" s="14" t="s">
        <v>83</v>
      </c>
      <c r="B24" s="7">
        <v>7686</v>
      </c>
      <c r="C24" s="4">
        <v>36</v>
      </c>
      <c r="D24" s="129">
        <v>0.67</v>
      </c>
    </row>
    <row r="25" spans="1:4">
      <c r="A25" s="14" t="s">
        <v>84</v>
      </c>
      <c r="B25" s="7">
        <v>8090</v>
      </c>
      <c r="C25" s="4">
        <v>37.200000000000003</v>
      </c>
      <c r="D25" s="129">
        <v>0.72</v>
      </c>
    </row>
    <row r="26" spans="1:4">
      <c r="A26" s="14" t="s">
        <v>85</v>
      </c>
      <c r="B26" s="7">
        <v>8438</v>
      </c>
      <c r="C26" s="4">
        <v>37.799999999999997</v>
      </c>
      <c r="D26" s="129">
        <v>0.75</v>
      </c>
    </row>
    <row r="27" spans="1:4">
      <c r="A27" s="14" t="s">
        <v>1</v>
      </c>
      <c r="B27" s="7">
        <v>8783</v>
      </c>
      <c r="C27" s="4">
        <v>37</v>
      </c>
      <c r="D27" s="129">
        <v>0.72</v>
      </c>
    </row>
    <row r="28" spans="1:4">
      <c r="A28" s="14" t="s">
        <v>2</v>
      </c>
      <c r="B28" s="7">
        <v>8940</v>
      </c>
      <c r="C28" s="4">
        <v>36.799999999999997</v>
      </c>
      <c r="D28" s="129">
        <v>0.71</v>
      </c>
    </row>
    <row r="29" spans="1:4">
      <c r="A29" s="14" t="s">
        <v>3</v>
      </c>
      <c r="B29" s="7">
        <v>9001</v>
      </c>
      <c r="C29" s="4">
        <v>35.9</v>
      </c>
      <c r="D29" s="129">
        <v>0.68</v>
      </c>
    </row>
    <row r="30" spans="1:4">
      <c r="A30" s="14" t="s">
        <v>4</v>
      </c>
      <c r="B30" s="7">
        <v>9584</v>
      </c>
      <c r="C30" s="4">
        <v>35.9</v>
      </c>
      <c r="D30" s="129">
        <v>0.66</v>
      </c>
    </row>
    <row r="31" spans="1:4">
      <c r="A31" s="14" t="s">
        <v>5</v>
      </c>
      <c r="B31" s="7">
        <v>9426</v>
      </c>
      <c r="C31" s="4">
        <v>34.9</v>
      </c>
      <c r="D31" s="129">
        <v>0.63</v>
      </c>
    </row>
    <row r="32" spans="1:4">
      <c r="A32" s="14" t="s">
        <v>6</v>
      </c>
      <c r="B32" s="7">
        <v>8553</v>
      </c>
      <c r="C32" s="4">
        <v>35.1</v>
      </c>
      <c r="D32" s="129">
        <v>0.65</v>
      </c>
    </row>
    <row r="33" spans="1:4">
      <c r="A33" s="14" t="s">
        <v>102</v>
      </c>
      <c r="B33" s="7">
        <v>8318</v>
      </c>
      <c r="C33" s="4">
        <v>34.700000000000003</v>
      </c>
      <c r="D33" s="129">
        <v>0.62</v>
      </c>
    </row>
    <row r="34" spans="1:4">
      <c r="A34" s="14" t="s">
        <v>121</v>
      </c>
      <c r="B34" s="7">
        <v>7602</v>
      </c>
      <c r="C34" s="4">
        <v>33.799999999999997</v>
      </c>
      <c r="D34" s="129">
        <v>0.6</v>
      </c>
    </row>
    <row r="35" spans="1:4">
      <c r="A35" s="15" t="s">
        <v>154</v>
      </c>
      <c r="B35" s="10">
        <v>7618</v>
      </c>
      <c r="C35" s="12">
        <v>31.6</v>
      </c>
      <c r="D35" s="130">
        <v>0.55000000000000004</v>
      </c>
    </row>
    <row r="36" spans="1:4" ht="15.75">
      <c r="A36" s="6" t="s">
        <v>12</v>
      </c>
      <c r="B36" s="5"/>
      <c r="C36" s="5"/>
      <c r="D36" s="131"/>
    </row>
    <row r="37" spans="1:4">
      <c r="A37" s="13" t="s">
        <v>100</v>
      </c>
      <c r="B37" s="8">
        <v>8142</v>
      </c>
      <c r="C37" s="9">
        <v>30.7</v>
      </c>
      <c r="D37" s="128">
        <v>0.54</v>
      </c>
    </row>
    <row r="38" spans="1:4">
      <c r="A38" s="14" t="s">
        <v>81</v>
      </c>
      <c r="B38" s="7">
        <v>7343</v>
      </c>
      <c r="C38" s="4">
        <v>30.9</v>
      </c>
      <c r="D38" s="129">
        <v>0.55000000000000004</v>
      </c>
    </row>
    <row r="39" spans="1:4">
      <c r="A39" s="14" t="s">
        <v>82</v>
      </c>
      <c r="B39" s="7">
        <v>6301</v>
      </c>
      <c r="C39" s="4">
        <v>31.8</v>
      </c>
      <c r="D39" s="129">
        <v>0.55000000000000004</v>
      </c>
    </row>
    <row r="40" spans="1:4">
      <c r="A40" s="14" t="s">
        <v>83</v>
      </c>
      <c r="B40" s="7">
        <v>5811</v>
      </c>
      <c r="C40" s="4">
        <v>31.8</v>
      </c>
      <c r="D40" s="129">
        <v>0.56999999999999995</v>
      </c>
    </row>
    <row r="41" spans="1:4">
      <c r="A41" s="14" t="s">
        <v>84</v>
      </c>
      <c r="B41" s="7">
        <v>6005</v>
      </c>
      <c r="C41" s="4">
        <v>34.200000000000003</v>
      </c>
      <c r="D41" s="129">
        <v>0.64</v>
      </c>
    </row>
    <row r="42" spans="1:4">
      <c r="A42" s="14" t="s">
        <v>85</v>
      </c>
      <c r="B42" s="7">
        <v>5968</v>
      </c>
      <c r="C42" s="4">
        <v>35.4</v>
      </c>
      <c r="D42" s="129">
        <v>0.66</v>
      </c>
    </row>
    <row r="43" spans="1:4">
      <c r="A43" s="14" t="s">
        <v>1</v>
      </c>
      <c r="B43" s="7">
        <v>5992</v>
      </c>
      <c r="C43" s="4">
        <v>36.6</v>
      </c>
      <c r="D43" s="129">
        <v>0.68</v>
      </c>
    </row>
    <row r="44" spans="1:4">
      <c r="A44" s="14" t="s">
        <v>2</v>
      </c>
      <c r="B44" s="7">
        <v>6256</v>
      </c>
      <c r="C44" s="4">
        <v>34.799999999999997</v>
      </c>
      <c r="D44" s="129">
        <v>0.67</v>
      </c>
    </row>
    <row r="45" spans="1:4">
      <c r="A45" s="14" t="s">
        <v>3</v>
      </c>
      <c r="B45" s="7">
        <v>6227</v>
      </c>
      <c r="C45" s="4">
        <v>35.5</v>
      </c>
      <c r="D45" s="129">
        <v>0.65</v>
      </c>
    </row>
    <row r="46" spans="1:4">
      <c r="A46" s="14" t="s">
        <v>4</v>
      </c>
      <c r="B46" s="7">
        <v>6634</v>
      </c>
      <c r="C46" s="4">
        <v>35.200000000000003</v>
      </c>
      <c r="D46" s="129">
        <v>0.67</v>
      </c>
    </row>
    <row r="47" spans="1:4">
      <c r="A47" s="14" t="s">
        <v>5</v>
      </c>
      <c r="B47" s="7">
        <v>6835</v>
      </c>
      <c r="C47" s="4">
        <v>34.200000000000003</v>
      </c>
      <c r="D47" s="129">
        <v>0.64</v>
      </c>
    </row>
    <row r="48" spans="1:4">
      <c r="A48" s="14" t="s">
        <v>6</v>
      </c>
      <c r="B48" s="7">
        <v>6569</v>
      </c>
      <c r="C48" s="4">
        <v>35.5</v>
      </c>
      <c r="D48" s="129">
        <v>0.69</v>
      </c>
    </row>
    <row r="49" spans="1:4">
      <c r="A49" s="14" t="s">
        <v>102</v>
      </c>
      <c r="B49" s="7">
        <v>6498</v>
      </c>
      <c r="C49" s="4">
        <v>33.200000000000003</v>
      </c>
      <c r="D49" s="129">
        <v>0.62</v>
      </c>
    </row>
    <row r="50" spans="1:4">
      <c r="A50" s="14" t="s">
        <v>121</v>
      </c>
      <c r="B50" s="7">
        <v>6175</v>
      </c>
      <c r="C50" s="4">
        <v>34.4</v>
      </c>
      <c r="D50" s="129">
        <v>0.66</v>
      </c>
    </row>
    <row r="51" spans="1:4">
      <c r="A51" s="15" t="s">
        <v>154</v>
      </c>
      <c r="B51" s="10">
        <v>6125</v>
      </c>
      <c r="C51" s="12">
        <v>33.200000000000003</v>
      </c>
      <c r="D51" s="130">
        <v>0.63</v>
      </c>
    </row>
    <row r="52" spans="1:4" ht="15.75">
      <c r="A52" s="6" t="s">
        <v>13</v>
      </c>
      <c r="B52" s="5"/>
      <c r="C52" s="5"/>
      <c r="D52" s="131"/>
    </row>
    <row r="53" spans="1:4">
      <c r="A53" s="13" t="s">
        <v>100</v>
      </c>
      <c r="B53" s="8">
        <v>14917</v>
      </c>
      <c r="C53" s="9">
        <v>23.5</v>
      </c>
      <c r="D53" s="128">
        <v>0.41</v>
      </c>
    </row>
    <row r="54" spans="1:4">
      <c r="A54" s="14" t="s">
        <v>81</v>
      </c>
      <c r="B54" s="7">
        <v>13989</v>
      </c>
      <c r="C54" s="4">
        <v>23.6</v>
      </c>
      <c r="D54" s="129">
        <v>0.41</v>
      </c>
    </row>
    <row r="55" spans="1:4">
      <c r="A55" s="14" t="s">
        <v>82</v>
      </c>
      <c r="B55" s="7">
        <v>13020</v>
      </c>
      <c r="C55" s="4">
        <v>22.5</v>
      </c>
      <c r="D55" s="129">
        <v>0.37</v>
      </c>
    </row>
    <row r="56" spans="1:4">
      <c r="A56" s="14" t="s">
        <v>83</v>
      </c>
      <c r="B56" s="7">
        <v>12155</v>
      </c>
      <c r="C56" s="4">
        <v>23.2</v>
      </c>
      <c r="D56" s="129">
        <v>0.38</v>
      </c>
    </row>
    <row r="57" spans="1:4">
      <c r="A57" s="14" t="s">
        <v>84</v>
      </c>
      <c r="B57" s="7">
        <v>13078</v>
      </c>
      <c r="C57" s="4">
        <v>23.7</v>
      </c>
      <c r="D57" s="129">
        <v>0.4</v>
      </c>
    </row>
    <row r="58" spans="1:4">
      <c r="A58" s="14" t="s">
        <v>85</v>
      </c>
      <c r="B58" s="7">
        <v>13740</v>
      </c>
      <c r="C58" s="4">
        <v>24.5</v>
      </c>
      <c r="D58" s="129">
        <v>0.43</v>
      </c>
    </row>
    <row r="59" spans="1:4">
      <c r="A59" s="14" t="s">
        <v>1</v>
      </c>
      <c r="B59" s="7">
        <v>14922</v>
      </c>
      <c r="C59" s="4">
        <v>25</v>
      </c>
      <c r="D59" s="129">
        <v>0.44</v>
      </c>
    </row>
    <row r="60" spans="1:4">
      <c r="A60" s="14" t="s">
        <v>2</v>
      </c>
      <c r="B60" s="7">
        <v>16158</v>
      </c>
      <c r="C60" s="4">
        <v>25.8</v>
      </c>
      <c r="D60" s="129">
        <v>0.44</v>
      </c>
    </row>
    <row r="61" spans="1:4">
      <c r="A61" s="14" t="s">
        <v>3</v>
      </c>
      <c r="B61" s="7">
        <v>16480</v>
      </c>
      <c r="C61" s="4">
        <v>25.6</v>
      </c>
      <c r="D61" s="129">
        <v>0.44</v>
      </c>
    </row>
    <row r="62" spans="1:4">
      <c r="A62" s="14" t="s">
        <v>4</v>
      </c>
      <c r="B62" s="7">
        <v>17537</v>
      </c>
      <c r="C62" s="4">
        <v>25.8</v>
      </c>
      <c r="D62" s="129">
        <v>0.45</v>
      </c>
    </row>
    <row r="63" spans="1:4">
      <c r="A63" s="14" t="s">
        <v>5</v>
      </c>
      <c r="B63" s="7">
        <v>17439</v>
      </c>
      <c r="C63" s="4">
        <v>25.3</v>
      </c>
      <c r="D63" s="129">
        <v>0.45</v>
      </c>
    </row>
    <row r="64" spans="1:4">
      <c r="A64" s="14" t="s">
        <v>6</v>
      </c>
      <c r="B64" s="7">
        <v>17074</v>
      </c>
      <c r="C64" s="4">
        <v>26.3</v>
      </c>
      <c r="D64" s="129">
        <v>0.48</v>
      </c>
    </row>
    <row r="65" spans="1:4">
      <c r="A65" s="14" t="s">
        <v>102</v>
      </c>
      <c r="B65" s="7">
        <v>16601</v>
      </c>
      <c r="C65" s="4">
        <v>26.3</v>
      </c>
      <c r="D65" s="129">
        <v>0.47</v>
      </c>
    </row>
    <row r="66" spans="1:4">
      <c r="A66" s="14" t="s">
        <v>121</v>
      </c>
      <c r="B66" s="7">
        <v>16164</v>
      </c>
      <c r="C66" s="4">
        <v>26.4</v>
      </c>
      <c r="D66" s="129">
        <v>0.48</v>
      </c>
    </row>
    <row r="67" spans="1:4">
      <c r="A67" s="15" t="s">
        <v>154</v>
      </c>
      <c r="B67" s="10">
        <v>16344</v>
      </c>
      <c r="C67" s="12">
        <v>26.4</v>
      </c>
      <c r="D67" s="130">
        <v>0.49</v>
      </c>
    </row>
    <row r="68" spans="1:4" ht="15" customHeight="1">
      <c r="A68" s="188"/>
      <c r="B68" s="192"/>
      <c r="C68" s="192"/>
      <c r="D68" s="192"/>
    </row>
    <row r="69" spans="1:4" ht="15" customHeight="1">
      <c r="A69" s="193"/>
      <c r="B69" s="194"/>
      <c r="C69" s="194"/>
      <c r="D69" s="194"/>
    </row>
  </sheetData>
  <mergeCells count="3">
    <mergeCell ref="A2:D2"/>
    <mergeCell ref="A68:D68"/>
    <mergeCell ref="A69:D69"/>
  </mergeCells>
  <phoneticPr fontId="6"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showGridLines="0" zoomScaleNormal="100" workbookViewId="0">
      <selection activeCell="A2" sqref="A2:D67"/>
    </sheetView>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1.5703125" collapsed="false"/>
    <col min="5" max="16384" style="1" width="9.140625" collapsed="false"/>
  </cols>
  <sheetData>
    <row r="1" spans="1:7">
      <c r="A1" s="119" t="s">
        <v>150</v>
      </c>
    </row>
    <row r="2" spans="1:7" ht="30.75" customHeight="1">
      <c r="A2" s="186" t="s">
        <v>248</v>
      </c>
      <c r="B2" s="187"/>
      <c r="C2" s="187"/>
      <c r="D2" s="187"/>
    </row>
    <row r="3" spans="1:7">
      <c r="A3" s="2"/>
    </row>
    <row r="4" spans="1:7" ht="47.25">
      <c r="A4" s="169" t="s">
        <v>10</v>
      </c>
      <c r="B4" s="169" t="s">
        <v>0</v>
      </c>
      <c r="C4" s="169" t="s">
        <v>186</v>
      </c>
      <c r="D4" s="169" t="s">
        <v>187</v>
      </c>
      <c r="G4" s="159"/>
    </row>
    <row r="5" spans="1:7">
      <c r="A5" s="13" t="s">
        <v>100</v>
      </c>
      <c r="B5" s="8">
        <v>1717</v>
      </c>
      <c r="C5" s="9">
        <v>29.6</v>
      </c>
      <c r="D5" s="132">
        <v>0.64</v>
      </c>
    </row>
    <row r="6" spans="1:7">
      <c r="A6" s="14" t="s">
        <v>81</v>
      </c>
      <c r="B6" s="7">
        <v>1702</v>
      </c>
      <c r="C6" s="4">
        <v>30</v>
      </c>
      <c r="D6" s="133">
        <v>0.68</v>
      </c>
    </row>
    <row r="7" spans="1:7">
      <c r="A7" s="14" t="s">
        <v>82</v>
      </c>
      <c r="B7" s="7">
        <v>1588</v>
      </c>
      <c r="C7" s="4">
        <v>30.5</v>
      </c>
      <c r="D7" s="133">
        <v>0.69</v>
      </c>
    </row>
    <row r="8" spans="1:7">
      <c r="A8" s="14" t="s">
        <v>83</v>
      </c>
      <c r="B8" s="7">
        <v>1409</v>
      </c>
      <c r="C8" s="4">
        <v>33.9</v>
      </c>
      <c r="D8" s="133">
        <v>0.74</v>
      </c>
    </row>
    <row r="9" spans="1:7">
      <c r="A9" s="14" t="s">
        <v>84</v>
      </c>
      <c r="B9" s="7">
        <v>1457</v>
      </c>
      <c r="C9" s="4">
        <v>31.3</v>
      </c>
      <c r="D9" s="133">
        <v>0.67</v>
      </c>
    </row>
    <row r="10" spans="1:7">
      <c r="A10" s="14" t="s">
        <v>85</v>
      </c>
      <c r="B10" s="7">
        <v>1441</v>
      </c>
      <c r="C10" s="4">
        <v>30.2</v>
      </c>
      <c r="D10" s="133">
        <v>0.67</v>
      </c>
    </row>
    <row r="11" spans="1:7">
      <c r="A11" s="14" t="s">
        <v>1</v>
      </c>
      <c r="B11" s="7">
        <v>1509</v>
      </c>
      <c r="C11" s="4">
        <v>30.1</v>
      </c>
      <c r="D11" s="133">
        <v>0.65</v>
      </c>
    </row>
    <row r="12" spans="1:7">
      <c r="A12" s="14" t="s">
        <v>2</v>
      </c>
      <c r="B12" s="7">
        <v>1488</v>
      </c>
      <c r="C12" s="4">
        <v>28.6</v>
      </c>
      <c r="D12" s="133">
        <v>0.57999999999999996</v>
      </c>
    </row>
    <row r="13" spans="1:7">
      <c r="A13" s="14" t="s">
        <v>3</v>
      </c>
      <c r="B13" s="7">
        <v>1628</v>
      </c>
      <c r="C13" s="4">
        <v>28.6</v>
      </c>
      <c r="D13" s="133">
        <v>0.52</v>
      </c>
    </row>
    <row r="14" spans="1:7">
      <c r="A14" s="14" t="s">
        <v>4</v>
      </c>
      <c r="B14" s="7">
        <v>1696</v>
      </c>
      <c r="C14" s="4">
        <v>29.5</v>
      </c>
      <c r="D14" s="133">
        <v>0.54</v>
      </c>
    </row>
    <row r="15" spans="1:7">
      <c r="A15" s="14" t="s">
        <v>5</v>
      </c>
      <c r="B15" s="7">
        <v>1727</v>
      </c>
      <c r="C15" s="4">
        <v>28.6</v>
      </c>
      <c r="D15" s="133">
        <v>0.53</v>
      </c>
    </row>
    <row r="16" spans="1:7">
      <c r="A16" s="14" t="s">
        <v>6</v>
      </c>
      <c r="B16" s="7">
        <v>1525</v>
      </c>
      <c r="C16" s="4">
        <v>27.5</v>
      </c>
      <c r="D16" s="133">
        <v>0.53</v>
      </c>
    </row>
    <row r="17" spans="1:4">
      <c r="A17" s="14" t="s">
        <v>102</v>
      </c>
      <c r="B17" s="7">
        <v>1342</v>
      </c>
      <c r="C17" s="4">
        <v>26.4</v>
      </c>
      <c r="D17" s="133">
        <v>0.49</v>
      </c>
    </row>
    <row r="18" spans="1:4">
      <c r="A18" s="14" t="s">
        <v>121</v>
      </c>
      <c r="B18" s="7">
        <v>1191</v>
      </c>
      <c r="C18" s="4">
        <v>24.6</v>
      </c>
      <c r="D18" s="133">
        <v>0.47</v>
      </c>
    </row>
    <row r="19" spans="1:4">
      <c r="A19" s="15" t="s">
        <v>154</v>
      </c>
      <c r="B19" s="10">
        <v>1085</v>
      </c>
      <c r="C19" s="12">
        <v>23.5</v>
      </c>
      <c r="D19" s="134">
        <v>0.43</v>
      </c>
    </row>
    <row r="20" spans="1:4" ht="15.75">
      <c r="A20" s="6" t="s">
        <v>11</v>
      </c>
      <c r="B20" s="5"/>
      <c r="C20" s="5"/>
      <c r="D20" s="135"/>
    </row>
    <row r="21" spans="1:4">
      <c r="A21" s="13" t="s">
        <v>100</v>
      </c>
      <c r="B21" s="8">
        <v>1634</v>
      </c>
      <c r="C21" s="9">
        <v>29.9</v>
      </c>
      <c r="D21" s="132">
        <v>0.68</v>
      </c>
    </row>
    <row r="22" spans="1:4">
      <c r="A22" s="14" t="s">
        <v>81</v>
      </c>
      <c r="B22" s="7">
        <v>1558</v>
      </c>
      <c r="C22" s="4">
        <v>30.6</v>
      </c>
      <c r="D22" s="133">
        <v>0.67</v>
      </c>
    </row>
    <row r="23" spans="1:4">
      <c r="A23" s="14" t="s">
        <v>82</v>
      </c>
      <c r="B23" s="7">
        <v>1423</v>
      </c>
      <c r="C23" s="4">
        <v>30.9</v>
      </c>
      <c r="D23" s="133">
        <v>0.57999999999999996</v>
      </c>
    </row>
    <row r="24" spans="1:4">
      <c r="A24" s="14" t="s">
        <v>83</v>
      </c>
      <c r="B24" s="7">
        <v>1307</v>
      </c>
      <c r="C24" s="4">
        <v>32.1</v>
      </c>
      <c r="D24" s="133">
        <v>0.57999999999999996</v>
      </c>
    </row>
    <row r="25" spans="1:4">
      <c r="A25" s="14" t="s">
        <v>84</v>
      </c>
      <c r="B25" s="7">
        <v>1387</v>
      </c>
      <c r="C25" s="4">
        <v>32.4</v>
      </c>
      <c r="D25" s="133">
        <v>0.66</v>
      </c>
    </row>
    <row r="26" spans="1:4">
      <c r="A26" s="14" t="s">
        <v>85</v>
      </c>
      <c r="B26" s="7">
        <v>1488</v>
      </c>
      <c r="C26" s="4">
        <v>33.200000000000003</v>
      </c>
      <c r="D26" s="133">
        <v>0.67</v>
      </c>
    </row>
    <row r="27" spans="1:4">
      <c r="A27" s="14" t="s">
        <v>1</v>
      </c>
      <c r="B27" s="7">
        <v>1553</v>
      </c>
      <c r="C27" s="4">
        <v>33.1</v>
      </c>
      <c r="D27" s="133">
        <v>0.69</v>
      </c>
    </row>
    <row r="28" spans="1:4">
      <c r="A28" s="14" t="s">
        <v>2</v>
      </c>
      <c r="B28" s="7">
        <v>1652</v>
      </c>
      <c r="C28" s="4">
        <v>34.799999999999997</v>
      </c>
      <c r="D28" s="133">
        <v>0.69</v>
      </c>
    </row>
    <row r="29" spans="1:4">
      <c r="A29" s="14" t="s">
        <v>3</v>
      </c>
      <c r="B29" s="7">
        <v>1583</v>
      </c>
      <c r="C29" s="4">
        <v>31</v>
      </c>
      <c r="D29" s="133">
        <v>0.67</v>
      </c>
    </row>
    <row r="30" spans="1:4">
      <c r="A30" s="14" t="s">
        <v>4</v>
      </c>
      <c r="B30" s="7">
        <v>1656</v>
      </c>
      <c r="C30" s="4">
        <v>31.5</v>
      </c>
      <c r="D30" s="133">
        <v>0.66</v>
      </c>
    </row>
    <row r="31" spans="1:4">
      <c r="A31" s="14" t="s">
        <v>5</v>
      </c>
      <c r="B31" s="7">
        <v>1711</v>
      </c>
      <c r="C31" s="4">
        <v>30.5</v>
      </c>
      <c r="D31" s="133">
        <v>0.63</v>
      </c>
    </row>
    <row r="32" spans="1:4">
      <c r="A32" s="14" t="s">
        <v>6</v>
      </c>
      <c r="B32" s="7">
        <v>1552</v>
      </c>
      <c r="C32" s="4">
        <v>29.1</v>
      </c>
      <c r="D32" s="133">
        <v>0.64</v>
      </c>
    </row>
    <row r="33" spans="1:4">
      <c r="A33" s="14" t="s">
        <v>102</v>
      </c>
      <c r="B33" s="7">
        <v>1489</v>
      </c>
      <c r="C33" s="4">
        <v>27.7</v>
      </c>
      <c r="D33" s="133">
        <v>0.53</v>
      </c>
    </row>
    <row r="34" spans="1:4">
      <c r="A34" s="14" t="s">
        <v>121</v>
      </c>
      <c r="B34" s="7">
        <v>1400</v>
      </c>
      <c r="C34" s="4">
        <v>27.7</v>
      </c>
      <c r="D34" s="133">
        <v>0.54</v>
      </c>
    </row>
    <row r="35" spans="1:4">
      <c r="A35" s="15" t="s">
        <v>154</v>
      </c>
      <c r="B35" s="10">
        <v>1267</v>
      </c>
      <c r="C35" s="12">
        <v>25.5</v>
      </c>
      <c r="D35" s="134">
        <v>0.48</v>
      </c>
    </row>
    <row r="36" spans="1:4" ht="15.75">
      <c r="A36" s="6" t="s">
        <v>12</v>
      </c>
      <c r="B36" s="5"/>
      <c r="C36" s="5"/>
      <c r="D36" s="135"/>
    </row>
    <row r="37" spans="1:4">
      <c r="A37" s="13" t="s">
        <v>100</v>
      </c>
      <c r="B37" s="8">
        <v>1453</v>
      </c>
      <c r="C37" s="9">
        <v>28.1</v>
      </c>
      <c r="D37" s="132">
        <v>0.56999999999999995</v>
      </c>
    </row>
    <row r="38" spans="1:4">
      <c r="A38" s="14" t="s">
        <v>81</v>
      </c>
      <c r="B38" s="7">
        <v>1331</v>
      </c>
      <c r="C38" s="4">
        <v>27.6</v>
      </c>
      <c r="D38" s="133">
        <v>0.5</v>
      </c>
    </row>
    <row r="39" spans="1:4">
      <c r="A39" s="14" t="s">
        <v>82</v>
      </c>
      <c r="B39" s="7">
        <v>1152</v>
      </c>
      <c r="C39" s="4">
        <v>29.7</v>
      </c>
      <c r="D39" s="133">
        <v>0.55000000000000004</v>
      </c>
    </row>
    <row r="40" spans="1:4">
      <c r="A40" s="14" t="s">
        <v>83</v>
      </c>
      <c r="B40" s="7">
        <v>1131</v>
      </c>
      <c r="C40" s="4">
        <v>28.3</v>
      </c>
      <c r="D40" s="133">
        <v>0.5</v>
      </c>
    </row>
    <row r="41" spans="1:4">
      <c r="A41" s="14" t="s">
        <v>84</v>
      </c>
      <c r="B41" s="7">
        <v>1163</v>
      </c>
      <c r="C41" s="4">
        <v>28.8</v>
      </c>
      <c r="D41" s="133">
        <v>0.52</v>
      </c>
    </row>
    <row r="42" spans="1:4">
      <c r="A42" s="14" t="s">
        <v>85</v>
      </c>
      <c r="B42" s="7">
        <v>1161</v>
      </c>
      <c r="C42" s="4">
        <v>30.1</v>
      </c>
      <c r="D42" s="133">
        <v>0.53</v>
      </c>
    </row>
    <row r="43" spans="1:4">
      <c r="A43" s="14" t="s">
        <v>1</v>
      </c>
      <c r="B43" s="7">
        <v>1266</v>
      </c>
      <c r="C43" s="4">
        <v>31</v>
      </c>
      <c r="D43" s="133">
        <v>0.56000000000000005</v>
      </c>
    </row>
    <row r="44" spans="1:4">
      <c r="A44" s="14" t="s">
        <v>2</v>
      </c>
      <c r="B44" s="7">
        <v>1271</v>
      </c>
      <c r="C44" s="4">
        <v>33</v>
      </c>
      <c r="D44" s="133">
        <v>0.62</v>
      </c>
    </row>
    <row r="45" spans="1:4">
      <c r="A45" s="14" t="s">
        <v>3</v>
      </c>
      <c r="B45" s="7">
        <v>1361</v>
      </c>
      <c r="C45" s="4">
        <v>31.7</v>
      </c>
      <c r="D45" s="133">
        <v>0.57999999999999996</v>
      </c>
    </row>
    <row r="46" spans="1:4">
      <c r="A46" s="14" t="s">
        <v>4</v>
      </c>
      <c r="B46" s="7">
        <v>1375</v>
      </c>
      <c r="C46" s="4">
        <v>32.1</v>
      </c>
      <c r="D46" s="133">
        <v>0.56000000000000005</v>
      </c>
    </row>
    <row r="47" spans="1:4">
      <c r="A47" s="14" t="s">
        <v>5</v>
      </c>
      <c r="B47" s="7">
        <v>1414</v>
      </c>
      <c r="C47" s="4">
        <v>30.6</v>
      </c>
      <c r="D47" s="133">
        <v>0.56999999999999995</v>
      </c>
    </row>
    <row r="48" spans="1:4">
      <c r="A48" s="14" t="s">
        <v>6</v>
      </c>
      <c r="B48" s="7">
        <v>1419</v>
      </c>
      <c r="C48" s="4">
        <v>32.4</v>
      </c>
      <c r="D48" s="133">
        <v>0.65</v>
      </c>
    </row>
    <row r="49" spans="1:4">
      <c r="A49" s="14" t="s">
        <v>102</v>
      </c>
      <c r="B49" s="7">
        <v>1396</v>
      </c>
      <c r="C49" s="4">
        <v>31.5</v>
      </c>
      <c r="D49" s="133">
        <v>0.62</v>
      </c>
    </row>
    <row r="50" spans="1:4">
      <c r="A50" s="14" t="s">
        <v>121</v>
      </c>
      <c r="B50" s="7">
        <v>1309</v>
      </c>
      <c r="C50" s="4">
        <v>29.7</v>
      </c>
      <c r="D50" s="133">
        <v>0.59</v>
      </c>
    </row>
    <row r="51" spans="1:4">
      <c r="A51" s="15" t="s">
        <v>154</v>
      </c>
      <c r="B51" s="10">
        <v>1309</v>
      </c>
      <c r="C51" s="12">
        <v>28.7</v>
      </c>
      <c r="D51" s="134">
        <v>0.57999999999999996</v>
      </c>
    </row>
    <row r="52" spans="1:4" ht="15.75">
      <c r="A52" s="6" t="s">
        <v>13</v>
      </c>
      <c r="B52" s="5"/>
      <c r="C52" s="5"/>
      <c r="D52" s="135"/>
    </row>
    <row r="53" spans="1:4">
      <c r="A53" s="13" t="s">
        <v>100</v>
      </c>
      <c r="B53" s="8">
        <v>2959</v>
      </c>
      <c r="C53" s="9">
        <v>19.399999999999999</v>
      </c>
      <c r="D53" s="132">
        <v>0.33</v>
      </c>
    </row>
    <row r="54" spans="1:4">
      <c r="A54" s="14" t="s">
        <v>81</v>
      </c>
      <c r="B54" s="7">
        <v>2735</v>
      </c>
      <c r="C54" s="4">
        <v>19.5</v>
      </c>
      <c r="D54" s="133">
        <v>0.34</v>
      </c>
    </row>
    <row r="55" spans="1:4">
      <c r="A55" s="14" t="s">
        <v>82</v>
      </c>
      <c r="B55" s="7">
        <v>2517</v>
      </c>
      <c r="C55" s="4">
        <v>18.100000000000001</v>
      </c>
      <c r="D55" s="133">
        <v>0.28999999999999998</v>
      </c>
    </row>
    <row r="56" spans="1:4">
      <c r="A56" s="14" t="s">
        <v>83</v>
      </c>
      <c r="B56" s="7">
        <v>2473</v>
      </c>
      <c r="C56" s="4">
        <v>18.399999999999999</v>
      </c>
      <c r="D56" s="133">
        <v>0.28000000000000003</v>
      </c>
    </row>
    <row r="57" spans="1:4">
      <c r="A57" s="14" t="s">
        <v>84</v>
      </c>
      <c r="B57" s="7">
        <v>2696</v>
      </c>
      <c r="C57" s="4">
        <v>20.5</v>
      </c>
      <c r="D57" s="133">
        <v>0.34</v>
      </c>
    </row>
    <row r="58" spans="1:4">
      <c r="A58" s="14" t="s">
        <v>85</v>
      </c>
      <c r="B58" s="7">
        <v>3006</v>
      </c>
      <c r="C58" s="4">
        <v>21.9</v>
      </c>
      <c r="D58" s="133">
        <v>0.37</v>
      </c>
    </row>
    <row r="59" spans="1:4">
      <c r="A59" s="14" t="s">
        <v>1</v>
      </c>
      <c r="B59" s="7">
        <v>3152</v>
      </c>
      <c r="C59" s="4">
        <v>21.3</v>
      </c>
      <c r="D59" s="133">
        <v>0.37</v>
      </c>
    </row>
    <row r="60" spans="1:4">
      <c r="A60" s="14" t="s">
        <v>2</v>
      </c>
      <c r="B60" s="7">
        <v>3444</v>
      </c>
      <c r="C60" s="4">
        <v>22.4</v>
      </c>
      <c r="D60" s="133">
        <v>0.38</v>
      </c>
    </row>
    <row r="61" spans="1:4">
      <c r="A61" s="14" t="s">
        <v>3</v>
      </c>
      <c r="B61" s="7">
        <v>3559</v>
      </c>
      <c r="C61" s="4">
        <v>20.9</v>
      </c>
      <c r="D61" s="133">
        <v>0.35</v>
      </c>
    </row>
    <row r="62" spans="1:4">
      <c r="A62" s="14" t="s">
        <v>4</v>
      </c>
      <c r="B62" s="7">
        <v>3828</v>
      </c>
      <c r="C62" s="4">
        <v>22.3</v>
      </c>
      <c r="D62" s="133">
        <v>0.37</v>
      </c>
    </row>
    <row r="63" spans="1:4">
      <c r="A63" s="14" t="s">
        <v>5</v>
      </c>
      <c r="B63" s="7">
        <v>3815</v>
      </c>
      <c r="C63" s="4">
        <v>22</v>
      </c>
      <c r="D63" s="133">
        <v>0.37</v>
      </c>
    </row>
    <row r="64" spans="1:4">
      <c r="A64" s="14" t="s">
        <v>6</v>
      </c>
      <c r="B64" s="7">
        <v>3732</v>
      </c>
      <c r="C64" s="4">
        <v>22.7</v>
      </c>
      <c r="D64" s="133">
        <v>0.44</v>
      </c>
    </row>
    <row r="65" spans="1:4">
      <c r="A65" s="14" t="s">
        <v>102</v>
      </c>
      <c r="B65" s="7">
        <v>3788</v>
      </c>
      <c r="C65" s="4">
        <v>21.1</v>
      </c>
      <c r="D65" s="133">
        <v>0.39</v>
      </c>
    </row>
    <row r="66" spans="1:4">
      <c r="A66" s="14" t="s">
        <v>121</v>
      </c>
      <c r="B66" s="7">
        <v>3819</v>
      </c>
      <c r="C66" s="4">
        <v>20.2</v>
      </c>
      <c r="D66" s="133">
        <v>0.36</v>
      </c>
    </row>
    <row r="67" spans="1:4">
      <c r="A67" s="15" t="s">
        <v>154</v>
      </c>
      <c r="B67" s="10">
        <v>3731</v>
      </c>
      <c r="C67" s="12">
        <v>21.2</v>
      </c>
      <c r="D67" s="134">
        <v>0.38</v>
      </c>
    </row>
    <row r="68" spans="1:4" ht="15" customHeight="1">
      <c r="A68" s="188"/>
      <c r="B68" s="192"/>
      <c r="C68" s="192"/>
      <c r="D68" s="192"/>
    </row>
    <row r="69" spans="1:4" ht="15" customHeight="1">
      <c r="A69" s="193"/>
      <c r="B69" s="194"/>
      <c r="C69" s="194"/>
      <c r="D69" s="194"/>
    </row>
  </sheetData>
  <mergeCells count="3">
    <mergeCell ref="A2:D2"/>
    <mergeCell ref="A68:D68"/>
    <mergeCell ref="A69:D69"/>
  </mergeCells>
  <phoneticPr fontId="6"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0"/>
  <sheetViews>
    <sheetView showGridLines="0" workbookViewId="0">
      <selection activeCell="A2" sqref="A2:D118"/>
    </sheetView>
  </sheetViews>
  <sheetFormatPr defaultRowHeight="15"/>
  <cols>
    <col min="1" max="1" customWidth="true" style="1" width="16.7109375" collapsed="false"/>
    <col min="2" max="2" customWidth="true" style="1" width="13.7109375" collapsed="false"/>
    <col min="3" max="3" customWidth="true" style="1" width="18.7109375" collapsed="false"/>
    <col min="4" max="4" customWidth="true" style="1" width="19.85546875" collapsed="false"/>
    <col min="5" max="16384" style="1" width="9.140625" collapsed="false"/>
  </cols>
  <sheetData>
    <row r="1" spans="1:4">
      <c r="A1" s="119" t="s">
        <v>150</v>
      </c>
    </row>
    <row r="2" spans="1:4" s="159" customFormat="1" ht="30" customHeight="1">
      <c r="A2" s="195" t="s">
        <v>249</v>
      </c>
      <c r="B2" s="196"/>
      <c r="C2" s="196"/>
      <c r="D2" s="196"/>
    </row>
    <row r="3" spans="1:4">
      <c r="A3" s="2"/>
    </row>
    <row r="4" spans="1:4" ht="47.25">
      <c r="A4" s="169" t="s">
        <v>15</v>
      </c>
      <c r="B4" s="169" t="s">
        <v>0</v>
      </c>
      <c r="C4" s="169" t="s">
        <v>186</v>
      </c>
      <c r="D4" s="169" t="s">
        <v>187</v>
      </c>
    </row>
    <row r="5" spans="1:4">
      <c r="A5" s="13" t="s">
        <v>100</v>
      </c>
      <c r="B5" s="8">
        <v>11429</v>
      </c>
      <c r="C5" s="9">
        <v>25.5</v>
      </c>
      <c r="D5" s="128">
        <v>0.43</v>
      </c>
    </row>
    <row r="6" spans="1:4">
      <c r="A6" s="14" t="s">
        <v>81</v>
      </c>
      <c r="B6" s="7">
        <v>10850</v>
      </c>
      <c r="C6" s="4">
        <v>23.5</v>
      </c>
      <c r="D6" s="129">
        <v>0.39</v>
      </c>
    </row>
    <row r="7" spans="1:4">
      <c r="A7" s="14" t="s">
        <v>82</v>
      </c>
      <c r="B7" s="7">
        <v>10277</v>
      </c>
      <c r="C7" s="4">
        <v>22.9</v>
      </c>
      <c r="D7" s="129">
        <v>0.37</v>
      </c>
    </row>
    <row r="8" spans="1:4">
      <c r="A8" s="14" t="s">
        <v>83</v>
      </c>
      <c r="B8" s="7">
        <v>9822</v>
      </c>
      <c r="C8" s="4">
        <v>23.9</v>
      </c>
      <c r="D8" s="129">
        <v>0.39</v>
      </c>
    </row>
    <row r="9" spans="1:4">
      <c r="A9" s="14" t="s">
        <v>84</v>
      </c>
      <c r="B9" s="7">
        <v>10459</v>
      </c>
      <c r="C9" s="4">
        <v>24.1</v>
      </c>
      <c r="D9" s="129">
        <v>0.4</v>
      </c>
    </row>
    <row r="10" spans="1:4">
      <c r="A10" s="14" t="s">
        <v>85</v>
      </c>
      <c r="B10" s="7">
        <v>11142</v>
      </c>
      <c r="C10" s="4">
        <v>24.8</v>
      </c>
      <c r="D10" s="129">
        <v>0.42</v>
      </c>
    </row>
    <row r="11" spans="1:4">
      <c r="A11" s="14" t="s">
        <v>1</v>
      </c>
      <c r="B11" s="7">
        <v>11849</v>
      </c>
      <c r="C11" s="4">
        <v>25.2</v>
      </c>
      <c r="D11" s="129">
        <v>0.43</v>
      </c>
    </row>
    <row r="12" spans="1:4">
      <c r="A12" s="14" t="s">
        <v>2</v>
      </c>
      <c r="B12" s="7">
        <v>12674</v>
      </c>
      <c r="C12" s="4">
        <v>25.5</v>
      </c>
      <c r="D12" s="129">
        <v>0.44</v>
      </c>
    </row>
    <row r="13" spans="1:4">
      <c r="A13" s="14" t="s">
        <v>3</v>
      </c>
      <c r="B13" s="7">
        <v>13568</v>
      </c>
      <c r="C13" s="4">
        <v>25.3</v>
      </c>
      <c r="D13" s="129">
        <v>0.42</v>
      </c>
    </row>
    <row r="14" spans="1:4">
      <c r="A14" s="14" t="s">
        <v>4</v>
      </c>
      <c r="B14" s="7">
        <v>14224</v>
      </c>
      <c r="C14" s="4">
        <v>26.2</v>
      </c>
      <c r="D14" s="129">
        <v>0.44</v>
      </c>
    </row>
    <row r="15" spans="1:4">
      <c r="A15" s="14" t="s">
        <v>5</v>
      </c>
      <c r="B15" s="7">
        <v>14590</v>
      </c>
      <c r="C15" s="4">
        <v>25.4</v>
      </c>
      <c r="D15" s="129">
        <v>0.43</v>
      </c>
    </row>
    <row r="16" spans="1:4">
      <c r="A16" s="14" t="s">
        <v>6</v>
      </c>
      <c r="B16" s="7">
        <v>14226</v>
      </c>
      <c r="C16" s="4">
        <v>26.2</v>
      </c>
      <c r="D16" s="129">
        <v>0.44</v>
      </c>
    </row>
    <row r="17" spans="1:4">
      <c r="A17" s="14" t="s">
        <v>102</v>
      </c>
      <c r="B17" s="7">
        <v>13810</v>
      </c>
      <c r="C17" s="4">
        <v>24.6</v>
      </c>
      <c r="D17" s="129">
        <v>0.4</v>
      </c>
    </row>
    <row r="18" spans="1:4">
      <c r="A18" s="14" t="s">
        <v>121</v>
      </c>
      <c r="B18" s="7">
        <v>13512</v>
      </c>
      <c r="C18" s="4">
        <v>24.6</v>
      </c>
      <c r="D18" s="129">
        <v>0.39</v>
      </c>
    </row>
    <row r="19" spans="1:4">
      <c r="A19" s="15" t="s">
        <v>154</v>
      </c>
      <c r="B19" s="10">
        <v>13530</v>
      </c>
      <c r="C19" s="12">
        <v>24.2</v>
      </c>
      <c r="D19" s="130">
        <v>0.4</v>
      </c>
    </row>
    <row r="20" spans="1:4" ht="34.5">
      <c r="A20" s="6" t="s">
        <v>191</v>
      </c>
      <c r="B20" s="5"/>
      <c r="C20" s="5"/>
      <c r="D20" s="131"/>
    </row>
    <row r="21" spans="1:4">
      <c r="A21" s="13" t="s">
        <v>100</v>
      </c>
      <c r="B21" s="8">
        <v>286</v>
      </c>
      <c r="C21" s="9">
        <v>13.6</v>
      </c>
      <c r="D21" s="128">
        <v>0.23</v>
      </c>
    </row>
    <row r="22" spans="1:4">
      <c r="A22" s="14" t="s">
        <v>81</v>
      </c>
      <c r="B22" s="7">
        <v>282</v>
      </c>
      <c r="C22" s="4">
        <v>15.2</v>
      </c>
      <c r="D22" s="129">
        <v>0.28000000000000003</v>
      </c>
    </row>
    <row r="23" spans="1:4">
      <c r="A23" s="14" t="s">
        <v>82</v>
      </c>
      <c r="B23" s="7">
        <v>392</v>
      </c>
      <c r="C23" s="4">
        <v>9.6999999999999993</v>
      </c>
      <c r="D23" s="129">
        <v>0.14000000000000001</v>
      </c>
    </row>
    <row r="24" spans="1:4">
      <c r="A24" s="14" t="s">
        <v>83</v>
      </c>
      <c r="B24" s="7">
        <v>410</v>
      </c>
      <c r="C24" s="4">
        <v>13.9</v>
      </c>
      <c r="D24" s="129">
        <v>0.24</v>
      </c>
    </row>
    <row r="25" spans="1:4">
      <c r="A25" s="14" t="s">
        <v>84</v>
      </c>
      <c r="B25" s="7">
        <v>419</v>
      </c>
      <c r="C25" s="4">
        <v>11.9</v>
      </c>
      <c r="D25" s="129">
        <v>0.18</v>
      </c>
    </row>
    <row r="26" spans="1:4">
      <c r="A26" s="14" t="s">
        <v>85</v>
      </c>
      <c r="B26" s="7">
        <v>420</v>
      </c>
      <c r="C26" s="4">
        <v>11.7</v>
      </c>
      <c r="D26" s="129">
        <v>0.18</v>
      </c>
    </row>
    <row r="27" spans="1:4">
      <c r="A27" s="14" t="s">
        <v>1</v>
      </c>
      <c r="B27" s="7">
        <v>458</v>
      </c>
      <c r="C27" s="4">
        <v>9.8000000000000007</v>
      </c>
      <c r="D27" s="129">
        <v>0.14000000000000001</v>
      </c>
    </row>
    <row r="28" spans="1:4">
      <c r="A28" s="14" t="s">
        <v>2</v>
      </c>
      <c r="B28" s="7">
        <v>574</v>
      </c>
      <c r="C28" s="4">
        <v>9.1</v>
      </c>
      <c r="D28" s="129">
        <v>0.14000000000000001</v>
      </c>
    </row>
    <row r="29" spans="1:4">
      <c r="A29" s="14" t="s">
        <v>3</v>
      </c>
      <c r="B29" s="7">
        <v>515</v>
      </c>
      <c r="C29" s="4">
        <v>10.1</v>
      </c>
      <c r="D29" s="129">
        <v>0.15</v>
      </c>
    </row>
    <row r="30" spans="1:4">
      <c r="A30" s="14" t="s">
        <v>4</v>
      </c>
      <c r="B30" s="7">
        <v>491</v>
      </c>
      <c r="C30" s="4">
        <v>14.1</v>
      </c>
      <c r="D30" s="129">
        <v>0.21</v>
      </c>
    </row>
    <row r="31" spans="1:4">
      <c r="A31" s="14" t="s">
        <v>5</v>
      </c>
      <c r="B31" s="7">
        <v>474</v>
      </c>
      <c r="C31" s="4">
        <v>12.9</v>
      </c>
      <c r="D31" s="129">
        <v>0.19</v>
      </c>
    </row>
    <row r="32" spans="1:4">
      <c r="A32" s="14" t="s">
        <v>6</v>
      </c>
      <c r="B32" s="7">
        <v>489</v>
      </c>
      <c r="C32" s="4">
        <v>12.3</v>
      </c>
      <c r="D32" s="129">
        <v>0.18</v>
      </c>
    </row>
    <row r="33" spans="1:4">
      <c r="A33" s="14" t="s">
        <v>102</v>
      </c>
      <c r="B33" s="7">
        <v>492</v>
      </c>
      <c r="C33" s="4">
        <v>9.8000000000000007</v>
      </c>
      <c r="D33" s="129">
        <v>0.14000000000000001</v>
      </c>
    </row>
    <row r="34" spans="1:4">
      <c r="A34" s="14" t="s">
        <v>121</v>
      </c>
      <c r="B34" s="7">
        <v>478</v>
      </c>
      <c r="C34" s="4">
        <v>11.9</v>
      </c>
      <c r="D34" s="129">
        <v>0.18</v>
      </c>
    </row>
    <row r="35" spans="1:4">
      <c r="A35" s="15" t="s">
        <v>154</v>
      </c>
      <c r="B35" s="10">
        <v>522</v>
      </c>
      <c r="C35" s="12">
        <v>12.6</v>
      </c>
      <c r="D35" s="130">
        <v>0.25</v>
      </c>
    </row>
    <row r="36" spans="1:4" ht="15.75">
      <c r="A36" s="6" t="s">
        <v>8</v>
      </c>
      <c r="B36" s="5"/>
      <c r="C36" s="5"/>
      <c r="D36" s="131"/>
    </row>
    <row r="37" spans="1:4">
      <c r="A37" s="13" t="s">
        <v>100</v>
      </c>
      <c r="B37" s="8">
        <v>15225</v>
      </c>
      <c r="C37" s="9">
        <v>40.299999999999997</v>
      </c>
      <c r="D37" s="128">
        <v>0.89</v>
      </c>
    </row>
    <row r="38" spans="1:4">
      <c r="A38" s="14" t="s">
        <v>81</v>
      </c>
      <c r="B38" s="7">
        <v>14125</v>
      </c>
      <c r="C38" s="4">
        <v>41.5</v>
      </c>
      <c r="D38" s="129">
        <v>0.94</v>
      </c>
    </row>
    <row r="39" spans="1:4">
      <c r="A39" s="14" t="s">
        <v>82</v>
      </c>
      <c r="B39" s="7">
        <v>12696</v>
      </c>
      <c r="C39" s="4">
        <v>43.1</v>
      </c>
      <c r="D39" s="129">
        <v>0.95</v>
      </c>
    </row>
    <row r="40" spans="1:4">
      <c r="A40" s="14" t="s">
        <v>83</v>
      </c>
      <c r="B40" s="7">
        <v>11638</v>
      </c>
      <c r="C40" s="4">
        <v>44</v>
      </c>
      <c r="D40" s="129">
        <v>0.97</v>
      </c>
    </row>
    <row r="41" spans="1:4">
      <c r="A41" s="14" t="s">
        <v>84</v>
      </c>
      <c r="B41" s="7">
        <v>11717</v>
      </c>
      <c r="C41" s="4">
        <v>45.9</v>
      </c>
      <c r="D41" s="129">
        <v>1.06</v>
      </c>
    </row>
    <row r="42" spans="1:4">
      <c r="A42" s="14" t="s">
        <v>85</v>
      </c>
      <c r="B42" s="7">
        <v>11553</v>
      </c>
      <c r="C42" s="4">
        <v>46</v>
      </c>
      <c r="D42" s="129">
        <v>1.05</v>
      </c>
    </row>
    <row r="43" spans="1:4">
      <c r="A43" s="14" t="s">
        <v>1</v>
      </c>
      <c r="B43" s="7">
        <v>10846</v>
      </c>
      <c r="C43" s="4">
        <v>45.8</v>
      </c>
      <c r="D43" s="129">
        <v>1.03</v>
      </c>
    </row>
    <row r="44" spans="1:4">
      <c r="A44" s="14" t="s">
        <v>2</v>
      </c>
      <c r="B44" s="7">
        <v>10644</v>
      </c>
      <c r="C44" s="4">
        <v>45.9</v>
      </c>
      <c r="D44" s="129">
        <v>1.02</v>
      </c>
    </row>
    <row r="45" spans="1:4">
      <c r="A45" s="14" t="s">
        <v>3</v>
      </c>
      <c r="B45" s="7">
        <v>9894</v>
      </c>
      <c r="C45" s="4">
        <v>46.4</v>
      </c>
      <c r="D45" s="129">
        <v>1.02</v>
      </c>
    </row>
    <row r="46" spans="1:4">
      <c r="A46" s="14" t="s">
        <v>4</v>
      </c>
      <c r="B46" s="7">
        <v>9983</v>
      </c>
      <c r="C46" s="4">
        <v>46.6</v>
      </c>
      <c r="D46" s="129">
        <v>1.03</v>
      </c>
    </row>
    <row r="47" spans="1:4">
      <c r="A47" s="14" t="s">
        <v>5</v>
      </c>
      <c r="B47" s="7">
        <v>9790</v>
      </c>
      <c r="C47" s="4">
        <v>44.7</v>
      </c>
      <c r="D47" s="129">
        <v>1</v>
      </c>
    </row>
    <row r="48" spans="1:4">
      <c r="A48" s="14" t="s">
        <v>6</v>
      </c>
      <c r="B48" s="7">
        <v>9519</v>
      </c>
      <c r="C48" s="4">
        <v>45</v>
      </c>
      <c r="D48" s="129">
        <v>1.05</v>
      </c>
    </row>
    <row r="49" spans="1:4">
      <c r="A49" s="14" t="s">
        <v>102</v>
      </c>
      <c r="B49" s="7">
        <v>9166</v>
      </c>
      <c r="C49" s="4">
        <v>44.2</v>
      </c>
      <c r="D49" s="129">
        <v>0.98</v>
      </c>
    </row>
    <row r="50" spans="1:4">
      <c r="A50" s="14" t="s">
        <v>121</v>
      </c>
      <c r="B50" s="7">
        <v>9123</v>
      </c>
      <c r="C50" s="4">
        <v>43.4</v>
      </c>
      <c r="D50" s="129">
        <v>0.97</v>
      </c>
    </row>
    <row r="51" spans="1:4">
      <c r="A51" s="15" t="s">
        <v>154</v>
      </c>
      <c r="B51" s="10">
        <v>8742</v>
      </c>
      <c r="C51" s="12">
        <v>41.9</v>
      </c>
      <c r="D51" s="130">
        <v>0.92</v>
      </c>
    </row>
    <row r="52" spans="1:4" ht="31.5">
      <c r="A52" s="6" t="s">
        <v>9</v>
      </c>
      <c r="B52" s="5"/>
      <c r="C52" s="5"/>
      <c r="D52" s="131"/>
    </row>
    <row r="53" spans="1:4">
      <c r="A53" s="13" t="s">
        <v>100</v>
      </c>
      <c r="B53" s="8">
        <v>3591</v>
      </c>
      <c r="C53" s="9">
        <v>28.8</v>
      </c>
      <c r="D53" s="128">
        <v>0.53</v>
      </c>
    </row>
    <row r="54" spans="1:4">
      <c r="A54" s="14" t="s">
        <v>81</v>
      </c>
      <c r="B54" s="7">
        <v>3328</v>
      </c>
      <c r="C54" s="4">
        <v>27.3</v>
      </c>
      <c r="D54" s="129">
        <v>0.48</v>
      </c>
    </row>
    <row r="55" spans="1:4">
      <c r="A55" s="14" t="s">
        <v>82</v>
      </c>
      <c r="B55" s="7">
        <v>2981</v>
      </c>
      <c r="C55" s="4">
        <v>28.5</v>
      </c>
      <c r="D55" s="129">
        <v>0.51</v>
      </c>
    </row>
    <row r="56" spans="1:4">
      <c r="A56" s="14" t="s">
        <v>83</v>
      </c>
      <c r="B56" s="7">
        <v>2964</v>
      </c>
      <c r="C56" s="4">
        <v>28.7</v>
      </c>
      <c r="D56" s="129">
        <v>0.48</v>
      </c>
    </row>
    <row r="57" spans="1:4">
      <c r="A57" s="14" t="s">
        <v>84</v>
      </c>
      <c r="B57" s="7">
        <v>2984</v>
      </c>
      <c r="C57" s="4">
        <v>30.7</v>
      </c>
      <c r="D57" s="129">
        <v>0.54</v>
      </c>
    </row>
    <row r="58" spans="1:4">
      <c r="A58" s="14" t="s">
        <v>85</v>
      </c>
      <c r="B58" s="7">
        <v>3066</v>
      </c>
      <c r="C58" s="4">
        <v>30.5</v>
      </c>
      <c r="D58" s="129">
        <v>0.54</v>
      </c>
    </row>
    <row r="59" spans="1:4">
      <c r="A59" s="14" t="s">
        <v>1</v>
      </c>
      <c r="B59" s="7">
        <v>3535</v>
      </c>
      <c r="C59" s="4">
        <v>29.6</v>
      </c>
      <c r="D59" s="129">
        <v>0.55000000000000004</v>
      </c>
    </row>
    <row r="60" spans="1:4">
      <c r="A60" s="14" t="s">
        <v>2</v>
      </c>
      <c r="B60" s="7">
        <v>3642</v>
      </c>
      <c r="C60" s="4">
        <v>31.2</v>
      </c>
      <c r="D60" s="129">
        <v>0.56000000000000005</v>
      </c>
    </row>
    <row r="61" spans="1:4">
      <c r="A61" s="14" t="s">
        <v>3</v>
      </c>
      <c r="B61" s="7">
        <v>3620</v>
      </c>
      <c r="C61" s="4">
        <v>33</v>
      </c>
      <c r="D61" s="129">
        <v>0.57999999999999996</v>
      </c>
    </row>
    <row r="62" spans="1:4">
      <c r="A62" s="14" t="s">
        <v>4</v>
      </c>
      <c r="B62" s="7">
        <v>3869</v>
      </c>
      <c r="C62" s="4">
        <v>32.9</v>
      </c>
      <c r="D62" s="129">
        <v>0.59</v>
      </c>
    </row>
    <row r="63" spans="1:4">
      <c r="A63" s="14" t="s">
        <v>5</v>
      </c>
      <c r="B63" s="7">
        <v>3891</v>
      </c>
      <c r="C63" s="4">
        <v>31.8</v>
      </c>
      <c r="D63" s="129">
        <v>0.55000000000000004</v>
      </c>
    </row>
    <row r="64" spans="1:4">
      <c r="A64" s="14" t="s">
        <v>6</v>
      </c>
      <c r="B64" s="7">
        <v>3145</v>
      </c>
      <c r="C64" s="4">
        <v>33.700000000000003</v>
      </c>
      <c r="D64" s="129">
        <v>0.62</v>
      </c>
    </row>
    <row r="65" spans="1:4">
      <c r="A65" s="14" t="s">
        <v>102</v>
      </c>
      <c r="B65" s="7">
        <v>2827</v>
      </c>
      <c r="C65" s="4">
        <v>32.6</v>
      </c>
      <c r="D65" s="129">
        <v>0.57999999999999996</v>
      </c>
    </row>
    <row r="66" spans="1:4">
      <c r="A66" s="14" t="s">
        <v>121</v>
      </c>
      <c r="B66" s="7">
        <v>2452</v>
      </c>
      <c r="C66" s="4">
        <v>30.7</v>
      </c>
      <c r="D66" s="129">
        <v>0.54</v>
      </c>
    </row>
    <row r="67" spans="1:4">
      <c r="A67" s="15" t="s">
        <v>154</v>
      </c>
      <c r="B67" s="10">
        <v>2203</v>
      </c>
      <c r="C67" s="12">
        <v>29.2</v>
      </c>
      <c r="D67" s="130">
        <v>0.48</v>
      </c>
    </row>
    <row r="68" spans="1:4" ht="31.5">
      <c r="A68" s="6" t="s">
        <v>14</v>
      </c>
      <c r="B68" s="5"/>
      <c r="C68" s="5"/>
      <c r="D68" s="131"/>
    </row>
    <row r="69" spans="1:4">
      <c r="A69" s="13" t="s">
        <v>100</v>
      </c>
      <c r="B69" s="8">
        <v>5652</v>
      </c>
      <c r="C69" s="9">
        <v>26.3</v>
      </c>
      <c r="D69" s="128">
        <v>0.4</v>
      </c>
    </row>
    <row r="70" spans="1:4">
      <c r="A70" s="14" t="s">
        <v>81</v>
      </c>
      <c r="B70" s="7">
        <v>5320</v>
      </c>
      <c r="C70" s="4">
        <v>27.5</v>
      </c>
      <c r="D70" s="129">
        <v>0.43</v>
      </c>
    </row>
    <row r="71" spans="1:4">
      <c r="A71" s="14" t="s">
        <v>82</v>
      </c>
      <c r="B71" s="7">
        <v>4838</v>
      </c>
      <c r="C71" s="4">
        <v>25.5</v>
      </c>
      <c r="D71" s="129">
        <v>0.37</v>
      </c>
    </row>
    <row r="72" spans="1:4">
      <c r="A72" s="14" t="s">
        <v>83</v>
      </c>
      <c r="B72" s="7">
        <v>4181</v>
      </c>
      <c r="C72" s="4">
        <v>26.1</v>
      </c>
      <c r="D72" s="129">
        <v>0.4</v>
      </c>
    </row>
    <row r="73" spans="1:4">
      <c r="A73" s="14" t="s">
        <v>84</v>
      </c>
      <c r="B73" s="7">
        <v>4691</v>
      </c>
      <c r="C73" s="4">
        <v>25.2</v>
      </c>
      <c r="D73" s="129">
        <v>0.41</v>
      </c>
    </row>
    <row r="74" spans="1:4">
      <c r="A74" s="14" t="s">
        <v>85</v>
      </c>
      <c r="B74" s="7">
        <v>4669</v>
      </c>
      <c r="C74" s="4">
        <v>28</v>
      </c>
      <c r="D74" s="129">
        <v>0.46</v>
      </c>
    </row>
    <row r="75" spans="1:4">
      <c r="A75" s="14" t="s">
        <v>1</v>
      </c>
      <c r="B75" s="7">
        <v>5521</v>
      </c>
      <c r="C75" s="4">
        <v>29.3</v>
      </c>
      <c r="D75" s="129">
        <v>0.45</v>
      </c>
    </row>
    <row r="76" spans="1:4">
      <c r="A76" s="14" t="s">
        <v>2</v>
      </c>
      <c r="B76" s="7">
        <v>5767</v>
      </c>
      <c r="C76" s="4">
        <v>28.9</v>
      </c>
      <c r="D76" s="129">
        <v>0.45</v>
      </c>
    </row>
    <row r="77" spans="1:4">
      <c r="A77" s="14" t="s">
        <v>3</v>
      </c>
      <c r="B77" s="7">
        <v>5787</v>
      </c>
      <c r="C77" s="4">
        <v>29.4</v>
      </c>
      <c r="D77" s="129">
        <v>0.46</v>
      </c>
    </row>
    <row r="78" spans="1:4">
      <c r="A78" s="14" t="s">
        <v>4</v>
      </c>
      <c r="B78" s="7">
        <v>6807</v>
      </c>
      <c r="C78" s="4">
        <v>28</v>
      </c>
      <c r="D78" s="129">
        <v>0.45</v>
      </c>
    </row>
    <row r="79" spans="1:4">
      <c r="A79" s="14" t="s">
        <v>5</v>
      </c>
      <c r="B79" s="7">
        <v>6572</v>
      </c>
      <c r="C79" s="4">
        <v>27.3</v>
      </c>
      <c r="D79" s="129">
        <v>0.42</v>
      </c>
    </row>
    <row r="80" spans="1:4">
      <c r="A80" s="14" t="s">
        <v>6</v>
      </c>
      <c r="B80" s="7">
        <v>5691</v>
      </c>
      <c r="C80" s="4">
        <v>27</v>
      </c>
      <c r="D80" s="129">
        <v>0.44</v>
      </c>
    </row>
    <row r="81" spans="1:4">
      <c r="A81" s="14" t="s">
        <v>102</v>
      </c>
      <c r="B81" s="7">
        <v>5941</v>
      </c>
      <c r="C81" s="4">
        <v>26.9</v>
      </c>
      <c r="D81" s="129">
        <v>0.42</v>
      </c>
    </row>
    <row r="82" spans="1:4">
      <c r="A82" s="14" t="s">
        <v>121</v>
      </c>
      <c r="B82" s="7">
        <v>5937</v>
      </c>
      <c r="C82" s="4">
        <v>25.9</v>
      </c>
      <c r="D82" s="129">
        <v>0.4</v>
      </c>
    </row>
    <row r="83" spans="1:4">
      <c r="A83" s="15" t="s">
        <v>154</v>
      </c>
      <c r="B83" s="10">
        <v>5676</v>
      </c>
      <c r="C83" s="12">
        <v>23.5</v>
      </c>
      <c r="D83" s="130">
        <v>0.37</v>
      </c>
    </row>
    <row r="84" spans="1:4" ht="34.5">
      <c r="A84" s="6" t="s">
        <v>192</v>
      </c>
      <c r="B84" s="5"/>
      <c r="C84" s="5"/>
      <c r="D84" s="131"/>
    </row>
    <row r="85" spans="1:4">
      <c r="A85" s="13" t="s">
        <v>100</v>
      </c>
      <c r="B85" s="8">
        <v>13724</v>
      </c>
      <c r="C85" s="9">
        <v>31.4</v>
      </c>
      <c r="D85" s="128">
        <v>0.57999999999999996</v>
      </c>
    </row>
    <row r="86" spans="1:4">
      <c r="A86" s="14" t="s">
        <v>81</v>
      </c>
      <c r="B86" s="7">
        <v>12115</v>
      </c>
      <c r="C86" s="4">
        <v>31.3</v>
      </c>
      <c r="D86" s="129">
        <v>0.56999999999999995</v>
      </c>
    </row>
    <row r="87" spans="1:4">
      <c r="A87" s="14" t="s">
        <v>82</v>
      </c>
      <c r="B87" s="7">
        <v>10315</v>
      </c>
      <c r="C87" s="4">
        <v>29.7</v>
      </c>
      <c r="D87" s="129">
        <v>0.52</v>
      </c>
    </row>
    <row r="88" spans="1:4">
      <c r="A88" s="14" t="s">
        <v>83</v>
      </c>
      <c r="B88" s="7">
        <v>9751</v>
      </c>
      <c r="C88" s="4">
        <v>29.7</v>
      </c>
      <c r="D88" s="129">
        <v>0.52</v>
      </c>
    </row>
    <row r="89" spans="1:4">
      <c r="A89" s="14" t="s">
        <v>84</v>
      </c>
      <c r="B89" s="7">
        <v>10330</v>
      </c>
      <c r="C89" s="4">
        <v>30.3</v>
      </c>
      <c r="D89" s="129">
        <v>0.53</v>
      </c>
    </row>
    <row r="90" spans="1:4">
      <c r="A90" s="14" t="s">
        <v>85</v>
      </c>
      <c r="B90" s="7">
        <v>10854</v>
      </c>
      <c r="C90" s="4">
        <v>30.9</v>
      </c>
      <c r="D90" s="129">
        <v>0.56000000000000005</v>
      </c>
    </row>
    <row r="91" spans="1:4">
      <c r="A91" s="14" t="s">
        <v>1</v>
      </c>
      <c r="B91" s="7">
        <v>11446</v>
      </c>
      <c r="C91" s="4">
        <v>31</v>
      </c>
      <c r="D91" s="129">
        <v>0.55000000000000004</v>
      </c>
    </row>
    <row r="92" spans="1:4">
      <c r="A92" s="14" t="s">
        <v>2</v>
      </c>
      <c r="B92" s="7">
        <v>12260</v>
      </c>
      <c r="C92" s="4">
        <v>31.1</v>
      </c>
      <c r="D92" s="129">
        <v>0.55000000000000004</v>
      </c>
    </row>
    <row r="93" spans="1:4">
      <c r="A93" s="14" t="s">
        <v>3</v>
      </c>
      <c r="B93" s="7">
        <v>12907</v>
      </c>
      <c r="C93" s="4">
        <v>31.4</v>
      </c>
      <c r="D93" s="129">
        <v>0.55000000000000004</v>
      </c>
    </row>
    <row r="94" spans="1:4">
      <c r="A94" s="14" t="s">
        <v>4</v>
      </c>
      <c r="B94" s="7">
        <v>13629</v>
      </c>
      <c r="C94" s="4">
        <v>31</v>
      </c>
      <c r="D94" s="129">
        <v>0.53</v>
      </c>
    </row>
    <row r="95" spans="1:4">
      <c r="A95" s="14" t="s">
        <v>5</v>
      </c>
      <c r="B95" s="7">
        <v>13343</v>
      </c>
      <c r="C95" s="4">
        <v>30.2</v>
      </c>
      <c r="D95" s="129">
        <v>0.52</v>
      </c>
    </row>
    <row r="96" spans="1:4">
      <c r="A96" s="14" t="s">
        <v>6</v>
      </c>
      <c r="B96" s="7">
        <v>12113</v>
      </c>
      <c r="C96" s="4">
        <v>29.9</v>
      </c>
      <c r="D96" s="129">
        <v>0.54</v>
      </c>
    </row>
    <row r="97" spans="1:4">
      <c r="A97" s="14" t="s">
        <v>102</v>
      </c>
      <c r="B97" s="7">
        <v>11248</v>
      </c>
      <c r="C97" s="4">
        <v>29.3</v>
      </c>
      <c r="D97" s="129">
        <v>0.51</v>
      </c>
    </row>
    <row r="98" spans="1:4">
      <c r="A98" s="14" t="s">
        <v>121</v>
      </c>
      <c r="B98" s="7">
        <v>9584</v>
      </c>
      <c r="C98" s="4">
        <v>28.6</v>
      </c>
      <c r="D98" s="129">
        <v>0.5</v>
      </c>
    </row>
    <row r="99" spans="1:4">
      <c r="A99" s="15" t="s">
        <v>154</v>
      </c>
      <c r="B99" s="10">
        <v>9849</v>
      </c>
      <c r="C99" s="12">
        <v>28.6</v>
      </c>
      <c r="D99" s="130">
        <v>0.5</v>
      </c>
    </row>
    <row r="100" spans="1:4" ht="34.5">
      <c r="A100" s="6" t="s">
        <v>193</v>
      </c>
      <c r="B100" s="5"/>
      <c r="C100" s="5"/>
      <c r="D100" s="131"/>
    </row>
    <row r="101" spans="1:4">
      <c r="A101" s="13" t="s">
        <v>100</v>
      </c>
      <c r="B101" s="8">
        <v>3537</v>
      </c>
      <c r="C101" s="9">
        <v>30.421260955612102</v>
      </c>
      <c r="D101" s="128">
        <v>0.61775515973989259</v>
      </c>
    </row>
    <row r="102" spans="1:4">
      <c r="A102" s="14" t="s">
        <v>81</v>
      </c>
      <c r="B102" s="7">
        <v>3124</v>
      </c>
      <c r="C102" s="4">
        <v>32.362355953905251</v>
      </c>
      <c r="D102" s="129">
        <v>0.6488476312419974</v>
      </c>
    </row>
    <row r="103" spans="1:4">
      <c r="A103" s="14" t="s">
        <v>82</v>
      </c>
      <c r="B103" s="7">
        <v>2730</v>
      </c>
      <c r="C103" s="4">
        <v>29.706959706959708</v>
      </c>
      <c r="D103" s="129">
        <v>0.52234432234432238</v>
      </c>
    </row>
    <row r="104" spans="1:4">
      <c r="A104" s="14" t="s">
        <v>83</v>
      </c>
      <c r="B104" s="7">
        <v>2802</v>
      </c>
      <c r="C104" s="4">
        <v>29.443254817987153</v>
      </c>
      <c r="D104" s="129">
        <v>0.50499643112062809</v>
      </c>
    </row>
    <row r="105" spans="1:4">
      <c r="A105" s="14" t="s">
        <v>84</v>
      </c>
      <c r="B105" s="7">
        <v>3051</v>
      </c>
      <c r="C105" s="4">
        <v>31.137332022287772</v>
      </c>
      <c r="D105" s="129">
        <v>0.55260570304818091</v>
      </c>
    </row>
    <row r="106" spans="1:4">
      <c r="A106" s="14" t="s">
        <v>85</v>
      </c>
      <c r="B106" s="7">
        <v>3154</v>
      </c>
      <c r="C106" s="4">
        <v>32.561826252377934</v>
      </c>
      <c r="D106" s="129">
        <v>0.58338617628408374</v>
      </c>
    </row>
    <row r="107" spans="1:4">
      <c r="A107" s="14" t="s">
        <v>1</v>
      </c>
      <c r="B107" s="7">
        <v>3329</v>
      </c>
      <c r="C107" s="4">
        <v>33.793932111745271</v>
      </c>
      <c r="D107" s="129">
        <v>0.59327125262841696</v>
      </c>
    </row>
    <row r="108" spans="1:4">
      <c r="A108" s="14" t="s">
        <v>2</v>
      </c>
      <c r="B108" s="7">
        <v>3806</v>
      </c>
      <c r="C108" s="4">
        <v>31.923279033105622</v>
      </c>
      <c r="D108" s="129">
        <v>0.56647398843930641</v>
      </c>
    </row>
    <row r="109" spans="1:4">
      <c r="A109" s="14" t="s">
        <v>3</v>
      </c>
      <c r="B109" s="7">
        <v>4034</v>
      </c>
      <c r="C109" s="4">
        <v>32.523549826474962</v>
      </c>
      <c r="D109" s="129">
        <v>0.58180466038671297</v>
      </c>
    </row>
    <row r="110" spans="1:4">
      <c r="A110" s="14" t="s">
        <v>4</v>
      </c>
      <c r="B110" s="7">
        <v>4298</v>
      </c>
      <c r="C110" s="4">
        <v>33.085155886458814</v>
      </c>
      <c r="D110" s="129">
        <v>0.5805025593299209</v>
      </c>
    </row>
    <row r="111" spans="1:4">
      <c r="A111" s="14" t="s">
        <v>5</v>
      </c>
      <c r="B111" s="7">
        <v>4382</v>
      </c>
      <c r="C111" s="4">
        <v>31.24144226380648</v>
      </c>
      <c r="D111" s="129">
        <v>0.5586490187129165</v>
      </c>
    </row>
    <row r="112" spans="1:4">
      <c r="A112" s="14" t="s">
        <v>6</v>
      </c>
      <c r="B112" s="7">
        <v>4470</v>
      </c>
      <c r="C112" s="4">
        <v>30.313199105145415</v>
      </c>
      <c r="D112" s="129">
        <v>0.53892617449664426</v>
      </c>
    </row>
    <row r="113" spans="1:4">
      <c r="A113" s="14" t="s">
        <v>102</v>
      </c>
      <c r="B113" s="7">
        <v>3929</v>
      </c>
      <c r="C113" s="4">
        <v>29.956731992873504</v>
      </c>
      <c r="D113" s="129">
        <v>0.51514380249427338</v>
      </c>
    </row>
    <row r="114" spans="1:4">
      <c r="A114" s="14" t="s">
        <v>121</v>
      </c>
      <c r="B114" s="7">
        <v>3626</v>
      </c>
      <c r="C114" s="4">
        <v>30.088251516822943</v>
      </c>
      <c r="D114" s="129">
        <v>0.50992829564258135</v>
      </c>
    </row>
    <row r="115" spans="1:4">
      <c r="A115" s="15" t="s">
        <v>154</v>
      </c>
      <c r="B115" s="10">
        <v>3304</v>
      </c>
      <c r="C115" s="12">
        <v>30.326876513317192</v>
      </c>
      <c r="D115" s="130">
        <v>0.52118644067796616</v>
      </c>
    </row>
    <row r="116" spans="1:4" ht="62.25" customHeight="1">
      <c r="A116" s="197" t="s">
        <v>189</v>
      </c>
      <c r="B116" s="198"/>
      <c r="C116" s="198"/>
      <c r="D116" s="198"/>
    </row>
    <row r="117" spans="1:4" ht="151.5" customHeight="1">
      <c r="A117" s="199" t="s">
        <v>190</v>
      </c>
      <c r="B117" s="200"/>
      <c r="C117" s="200"/>
      <c r="D117" s="200"/>
    </row>
    <row r="118" spans="1:4" ht="30" customHeight="1">
      <c r="A118" s="197" t="s">
        <v>238</v>
      </c>
      <c r="B118" s="196"/>
      <c r="C118" s="196"/>
      <c r="D118" s="196"/>
    </row>
    <row r="119" spans="1:4" ht="15" customHeight="1"/>
    <row r="120" spans="1:4" ht="15" customHeight="1"/>
  </sheetData>
  <mergeCells count="4">
    <mergeCell ref="A2:D2"/>
    <mergeCell ref="A118:D118"/>
    <mergeCell ref="A116:D116"/>
    <mergeCell ref="A117:D117"/>
  </mergeCells>
  <phoneticPr fontId="6" type="noConversion"/>
  <hyperlinks>
    <hyperlink ref="A1" location="Index!A1" display="Return to index"/>
  </hyperlinks>
  <pageMargins left="0.75" right="0.75" top="1" bottom="1" header="0.5" footer="0.5"/>
  <pageSetup paperSize="9" scale="3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workbookViewId="0">
      <selection activeCell="A2" sqref="A2:D102"/>
    </sheetView>
  </sheetViews>
  <sheetFormatPr defaultRowHeight="15"/>
  <cols>
    <col min="1" max="1" customWidth="true" style="1" width="21.28515625" collapsed="false"/>
    <col min="2" max="2" customWidth="true" style="1" width="13.7109375" collapsed="false"/>
    <col min="3" max="3" customWidth="true" style="1" width="18.7109375" collapsed="false"/>
    <col min="4" max="4" customWidth="true" style="1" width="21.42578125" collapsed="false"/>
    <col min="5" max="16384" style="1" width="9.140625" collapsed="false"/>
  </cols>
  <sheetData>
    <row r="1" spans="1:4">
      <c r="A1" s="119" t="s">
        <v>150</v>
      </c>
    </row>
    <row r="2" spans="1:4" ht="30" customHeight="1">
      <c r="A2" s="186" t="s">
        <v>250</v>
      </c>
      <c r="B2" s="187"/>
      <c r="C2" s="187"/>
      <c r="D2" s="187"/>
    </row>
    <row r="3" spans="1:4">
      <c r="A3" s="2"/>
    </row>
    <row r="4" spans="1:4" ht="47.25">
      <c r="A4" s="169" t="s">
        <v>7</v>
      </c>
      <c r="B4" s="169" t="s">
        <v>0</v>
      </c>
      <c r="C4" s="169" t="s">
        <v>186</v>
      </c>
      <c r="D4" s="169" t="s">
        <v>187</v>
      </c>
    </row>
    <row r="5" spans="1:4">
      <c r="A5" s="13" t="s">
        <v>100</v>
      </c>
      <c r="B5" s="8">
        <v>6118</v>
      </c>
      <c r="C5" s="9">
        <v>48.4</v>
      </c>
      <c r="D5" s="128">
        <v>1.04</v>
      </c>
    </row>
    <row r="6" spans="1:4">
      <c r="A6" s="14" t="s">
        <v>81</v>
      </c>
      <c r="B6" s="7">
        <v>5821</v>
      </c>
      <c r="C6" s="4">
        <v>49.1</v>
      </c>
      <c r="D6" s="129">
        <v>1.0900000000000001</v>
      </c>
    </row>
    <row r="7" spans="1:4">
      <c r="A7" s="14" t="s">
        <v>82</v>
      </c>
      <c r="B7" s="7">
        <v>5744</v>
      </c>
      <c r="C7" s="4">
        <v>46.3</v>
      </c>
      <c r="D7" s="129">
        <v>0.99</v>
      </c>
    </row>
    <row r="8" spans="1:4">
      <c r="A8" s="14" t="s">
        <v>83</v>
      </c>
      <c r="B8" s="7">
        <v>5573</v>
      </c>
      <c r="C8" s="4">
        <v>47.4</v>
      </c>
      <c r="D8" s="129">
        <v>1</v>
      </c>
    </row>
    <row r="9" spans="1:4">
      <c r="A9" s="14" t="s">
        <v>84</v>
      </c>
      <c r="B9" s="7">
        <v>5950</v>
      </c>
      <c r="C9" s="4">
        <v>47.9</v>
      </c>
      <c r="D9" s="129">
        <v>1.06</v>
      </c>
    </row>
    <row r="10" spans="1:4">
      <c r="A10" s="14" t="s">
        <v>85</v>
      </c>
      <c r="B10" s="7">
        <v>6008</v>
      </c>
      <c r="C10" s="4">
        <v>49.9</v>
      </c>
      <c r="D10" s="129">
        <v>1.1200000000000001</v>
      </c>
    </row>
    <row r="11" spans="1:4">
      <c r="A11" s="14" t="s">
        <v>1</v>
      </c>
      <c r="B11" s="7">
        <v>5885</v>
      </c>
      <c r="C11" s="4">
        <v>50.1</v>
      </c>
      <c r="D11" s="129">
        <v>1.1100000000000001</v>
      </c>
    </row>
    <row r="12" spans="1:4">
      <c r="A12" s="14" t="s">
        <v>2</v>
      </c>
      <c r="B12" s="7">
        <v>6127</v>
      </c>
      <c r="C12" s="4">
        <v>47.9</v>
      </c>
      <c r="D12" s="129">
        <v>1.06</v>
      </c>
    </row>
    <row r="13" spans="1:4">
      <c r="A13" s="14" t="s">
        <v>3</v>
      </c>
      <c r="B13" s="7">
        <v>6240</v>
      </c>
      <c r="C13" s="4">
        <v>47.4</v>
      </c>
      <c r="D13" s="129">
        <v>1.03</v>
      </c>
    </row>
    <row r="14" spans="1:4">
      <c r="A14" s="14" t="s">
        <v>4</v>
      </c>
      <c r="B14" s="7">
        <v>6909</v>
      </c>
      <c r="C14" s="4">
        <v>48.5</v>
      </c>
      <c r="D14" s="129">
        <v>1.06</v>
      </c>
    </row>
    <row r="15" spans="1:4">
      <c r="A15" s="14" t="s">
        <v>5</v>
      </c>
      <c r="B15" s="7">
        <v>7060</v>
      </c>
      <c r="C15" s="4">
        <v>46.8</v>
      </c>
      <c r="D15" s="129">
        <v>1</v>
      </c>
    </row>
    <row r="16" spans="1:4">
      <c r="A16" s="14" t="s">
        <v>6</v>
      </c>
      <c r="B16" s="7">
        <v>7404</v>
      </c>
      <c r="C16" s="4">
        <v>47.1</v>
      </c>
      <c r="D16" s="129">
        <v>0.98</v>
      </c>
    </row>
    <row r="17" spans="1:4">
      <c r="A17" s="14" t="s">
        <v>102</v>
      </c>
      <c r="B17" s="7">
        <v>7432</v>
      </c>
      <c r="C17" s="4">
        <v>45.9</v>
      </c>
      <c r="D17" s="129">
        <v>0.94</v>
      </c>
    </row>
    <row r="18" spans="1:4">
      <c r="A18" s="14" t="s">
        <v>121</v>
      </c>
      <c r="B18" s="7">
        <v>7289</v>
      </c>
      <c r="C18" s="4">
        <v>45.2</v>
      </c>
      <c r="D18" s="129">
        <v>0.91</v>
      </c>
    </row>
    <row r="19" spans="1:4">
      <c r="A19" s="15" t="s">
        <v>154</v>
      </c>
      <c r="B19" s="10">
        <v>7314</v>
      </c>
      <c r="C19" s="12">
        <v>43.8</v>
      </c>
      <c r="D19" s="130">
        <v>0.9</v>
      </c>
    </row>
    <row r="20" spans="1:4" ht="50.25">
      <c r="A20" s="6" t="s">
        <v>194</v>
      </c>
      <c r="B20" s="5"/>
      <c r="C20" s="5"/>
      <c r="D20" s="131"/>
    </row>
    <row r="21" spans="1:4">
      <c r="A21" s="13" t="s">
        <v>100</v>
      </c>
      <c r="B21" s="8">
        <v>6084</v>
      </c>
      <c r="C21" s="9">
        <v>39.612097304404998</v>
      </c>
      <c r="D21" s="128">
        <v>0.85371466140696906</v>
      </c>
    </row>
    <row r="22" spans="1:4">
      <c r="A22" s="14" t="s">
        <v>81</v>
      </c>
      <c r="B22" s="7">
        <v>5950</v>
      </c>
      <c r="C22" s="4">
        <v>40.268907563025209</v>
      </c>
      <c r="D22" s="129">
        <v>0.88016806722689078</v>
      </c>
    </row>
    <row r="23" spans="1:4">
      <c r="A23" s="14" t="s">
        <v>82</v>
      </c>
      <c r="B23" s="7">
        <v>5597</v>
      </c>
      <c r="C23" s="4">
        <v>38.502769340718238</v>
      </c>
      <c r="D23" s="129">
        <v>0.78059674825799541</v>
      </c>
    </row>
    <row r="24" spans="1:4">
      <c r="A24" s="14" t="s">
        <v>83</v>
      </c>
      <c r="B24" s="7">
        <v>5651</v>
      </c>
      <c r="C24" s="4">
        <v>38.984250575119447</v>
      </c>
      <c r="D24" s="129">
        <v>0.81950097327906568</v>
      </c>
    </row>
    <row r="25" spans="1:4">
      <c r="A25" s="14" t="s">
        <v>84</v>
      </c>
      <c r="B25" s="7">
        <v>6093</v>
      </c>
      <c r="C25" s="4">
        <v>40.538322665353682</v>
      </c>
      <c r="D25" s="129">
        <v>0.86394222878713278</v>
      </c>
    </row>
    <row r="26" spans="1:4">
      <c r="A26" s="14" t="s">
        <v>85</v>
      </c>
      <c r="B26" s="7">
        <v>6568</v>
      </c>
      <c r="C26" s="4">
        <v>40.727771010962243</v>
      </c>
      <c r="D26" s="129">
        <v>0.84470158343483559</v>
      </c>
    </row>
    <row r="27" spans="1:4">
      <c r="A27" s="14" t="s">
        <v>1</v>
      </c>
      <c r="B27" s="7">
        <v>6467</v>
      </c>
      <c r="C27" s="4">
        <v>39.044379155713621</v>
      </c>
      <c r="D27" s="129">
        <v>0.78537188804700786</v>
      </c>
    </row>
    <row r="28" spans="1:4">
      <c r="A28" s="14" t="s">
        <v>2</v>
      </c>
      <c r="B28" s="7">
        <v>7119</v>
      </c>
      <c r="C28" s="4">
        <v>39.752774266048604</v>
      </c>
      <c r="D28" s="129">
        <v>0.79603876949009689</v>
      </c>
    </row>
    <row r="29" spans="1:4">
      <c r="A29" s="14" t="s">
        <v>3</v>
      </c>
      <c r="B29" s="7">
        <v>7808</v>
      </c>
      <c r="C29" s="4">
        <v>38.55020491803279</v>
      </c>
      <c r="D29" s="129">
        <v>0.74820696721311475</v>
      </c>
    </row>
    <row r="30" spans="1:4">
      <c r="A30" s="14" t="s">
        <v>4</v>
      </c>
      <c r="B30" s="7">
        <v>7643</v>
      </c>
      <c r="C30" s="4">
        <v>38.231061101661652</v>
      </c>
      <c r="D30" s="129">
        <v>0.72811723145361773</v>
      </c>
    </row>
    <row r="31" spans="1:4">
      <c r="A31" s="14" t="s">
        <v>5</v>
      </c>
      <c r="B31" s="7">
        <v>8135</v>
      </c>
      <c r="C31" s="4">
        <v>36.558082360172094</v>
      </c>
      <c r="D31" s="129">
        <v>0.6780577750460971</v>
      </c>
    </row>
    <row r="32" spans="1:4">
      <c r="A32" s="14" t="s">
        <v>6</v>
      </c>
      <c r="B32" s="7">
        <v>8878</v>
      </c>
      <c r="C32" s="4">
        <v>37.136742509574226</v>
      </c>
      <c r="D32" s="129">
        <v>0.70635278215814368</v>
      </c>
    </row>
    <row r="33" spans="1:4">
      <c r="A33" s="14" t="s">
        <v>102</v>
      </c>
      <c r="B33" s="7">
        <v>8679</v>
      </c>
      <c r="C33" s="4">
        <v>33.713561470215467</v>
      </c>
      <c r="D33" s="129">
        <v>0.61838921534739022</v>
      </c>
    </row>
    <row r="34" spans="1:4">
      <c r="A34" s="14" t="s">
        <v>121</v>
      </c>
      <c r="B34" s="7">
        <v>8443</v>
      </c>
      <c r="C34" s="4">
        <v>34.17031860713017</v>
      </c>
      <c r="D34" s="129">
        <v>0.61684235461328907</v>
      </c>
    </row>
    <row r="35" spans="1:4">
      <c r="A35" s="15" t="s">
        <v>154</v>
      </c>
      <c r="B35" s="10">
        <v>9890</v>
      </c>
      <c r="C35" s="12">
        <v>32.52780586450961</v>
      </c>
      <c r="D35" s="130">
        <v>0.58452982810920118</v>
      </c>
    </row>
    <row r="36" spans="1:4" ht="34.5">
      <c r="A36" s="6" t="s">
        <v>196</v>
      </c>
      <c r="B36" s="5"/>
      <c r="C36" s="5"/>
      <c r="D36" s="131"/>
    </row>
    <row r="37" spans="1:4">
      <c r="A37" s="13" t="s">
        <v>100</v>
      </c>
      <c r="B37" s="72" t="s">
        <v>95</v>
      </c>
      <c r="C37" s="9" t="s">
        <v>95</v>
      </c>
      <c r="D37" s="128" t="s">
        <v>95</v>
      </c>
    </row>
    <row r="38" spans="1:4">
      <c r="A38" s="14" t="s">
        <v>81</v>
      </c>
      <c r="B38" s="7">
        <v>24</v>
      </c>
      <c r="C38" s="4">
        <v>58.3</v>
      </c>
      <c r="D38" s="129">
        <v>1.54</v>
      </c>
    </row>
    <row r="39" spans="1:4">
      <c r="A39" s="14" t="s">
        <v>82</v>
      </c>
      <c r="B39" s="7">
        <v>50</v>
      </c>
      <c r="C39" s="4">
        <v>66</v>
      </c>
      <c r="D39" s="129">
        <v>1.76</v>
      </c>
    </row>
    <row r="40" spans="1:4">
      <c r="A40" s="14" t="s">
        <v>83</v>
      </c>
      <c r="B40" s="7">
        <v>55</v>
      </c>
      <c r="C40" s="4">
        <v>60</v>
      </c>
      <c r="D40" s="129">
        <v>1.62</v>
      </c>
    </row>
    <row r="41" spans="1:4">
      <c r="A41" s="14" t="s">
        <v>84</v>
      </c>
      <c r="B41" s="7">
        <v>54</v>
      </c>
      <c r="C41" s="4">
        <v>70.400000000000006</v>
      </c>
      <c r="D41" s="129">
        <v>1.56</v>
      </c>
    </row>
    <row r="42" spans="1:4">
      <c r="A42" s="14" t="s">
        <v>85</v>
      </c>
      <c r="B42" s="7">
        <v>212</v>
      </c>
      <c r="C42" s="4">
        <v>53.3</v>
      </c>
      <c r="D42" s="129">
        <v>1.17</v>
      </c>
    </row>
    <row r="43" spans="1:4">
      <c r="A43" s="14" t="s">
        <v>1</v>
      </c>
      <c r="B43" s="7">
        <v>353</v>
      </c>
      <c r="C43" s="4">
        <v>57.8</v>
      </c>
      <c r="D43" s="129">
        <v>1.25</v>
      </c>
    </row>
    <row r="44" spans="1:4">
      <c r="A44" s="14" t="s">
        <v>2</v>
      </c>
      <c r="B44" s="7">
        <v>414</v>
      </c>
      <c r="C44" s="4">
        <v>57.2</v>
      </c>
      <c r="D44" s="129">
        <v>1.2</v>
      </c>
    </row>
    <row r="45" spans="1:4">
      <c r="A45" s="14" t="s">
        <v>3</v>
      </c>
      <c r="B45" s="7">
        <v>486</v>
      </c>
      <c r="C45" s="4">
        <v>52.1</v>
      </c>
      <c r="D45" s="129">
        <v>1.1599999999999999</v>
      </c>
    </row>
    <row r="46" spans="1:4">
      <c r="A46" s="14" t="s">
        <v>4</v>
      </c>
      <c r="B46" s="7">
        <v>510</v>
      </c>
      <c r="C46" s="4">
        <v>51.2</v>
      </c>
      <c r="D46" s="129">
        <v>1.05</v>
      </c>
    </row>
    <row r="47" spans="1:4">
      <c r="A47" s="14" t="s">
        <v>5</v>
      </c>
      <c r="B47" s="7">
        <v>533</v>
      </c>
      <c r="C47" s="4">
        <v>50.7</v>
      </c>
      <c r="D47" s="129">
        <v>1.03</v>
      </c>
    </row>
    <row r="48" spans="1:4">
      <c r="A48" s="14" t="s">
        <v>6</v>
      </c>
      <c r="B48" s="7">
        <v>567</v>
      </c>
      <c r="C48" s="4">
        <v>47.1</v>
      </c>
      <c r="D48" s="129">
        <v>0.95</v>
      </c>
    </row>
    <row r="49" spans="1:4">
      <c r="A49" s="14" t="s">
        <v>102</v>
      </c>
      <c r="B49" s="7">
        <v>489</v>
      </c>
      <c r="C49" s="4">
        <v>49.3</v>
      </c>
      <c r="D49" s="129">
        <v>0.96</v>
      </c>
    </row>
    <row r="50" spans="1:4">
      <c r="A50" s="14" t="s">
        <v>121</v>
      </c>
      <c r="B50" s="7">
        <v>444</v>
      </c>
      <c r="C50" s="4">
        <v>44.4</v>
      </c>
      <c r="D50" s="129">
        <v>0.83</v>
      </c>
    </row>
    <row r="51" spans="1:4">
      <c r="A51" s="15" t="s">
        <v>154</v>
      </c>
      <c r="B51" s="10">
        <v>485</v>
      </c>
      <c r="C51" s="12">
        <v>39.200000000000003</v>
      </c>
      <c r="D51" s="130">
        <v>0.73</v>
      </c>
    </row>
    <row r="52" spans="1:4" ht="50.25">
      <c r="A52" s="6" t="s">
        <v>237</v>
      </c>
      <c r="B52" s="5"/>
      <c r="C52" s="5"/>
      <c r="D52" s="131"/>
    </row>
    <row r="53" spans="1:4">
      <c r="A53" s="13" t="s">
        <v>100</v>
      </c>
      <c r="B53" s="8" t="s">
        <v>95</v>
      </c>
      <c r="C53" s="9" t="s">
        <v>95</v>
      </c>
      <c r="D53" s="128" t="s">
        <v>95</v>
      </c>
    </row>
    <row r="54" spans="1:4">
      <c r="A54" s="14" t="s">
        <v>81</v>
      </c>
      <c r="B54" s="7" t="s">
        <v>95</v>
      </c>
      <c r="C54" s="4" t="s">
        <v>95</v>
      </c>
      <c r="D54" s="129" t="s">
        <v>95</v>
      </c>
    </row>
    <row r="55" spans="1:4">
      <c r="A55" s="14" t="s">
        <v>82</v>
      </c>
      <c r="B55" s="7">
        <v>1</v>
      </c>
      <c r="C55" s="4" t="s">
        <v>95</v>
      </c>
      <c r="D55" s="129" t="s">
        <v>95</v>
      </c>
    </row>
    <row r="56" spans="1:4">
      <c r="A56" s="14" t="s">
        <v>83</v>
      </c>
      <c r="B56" s="7">
        <v>36</v>
      </c>
      <c r="C56" s="4">
        <v>58.3</v>
      </c>
      <c r="D56" s="129">
        <v>1.31</v>
      </c>
    </row>
    <row r="57" spans="1:4">
      <c r="A57" s="14" t="s">
        <v>84</v>
      </c>
      <c r="B57" s="7">
        <v>95</v>
      </c>
      <c r="C57" s="4">
        <v>74.7</v>
      </c>
      <c r="D57" s="129">
        <v>2.12</v>
      </c>
    </row>
    <row r="58" spans="1:4">
      <c r="A58" s="14" t="s">
        <v>85</v>
      </c>
      <c r="B58" s="7">
        <v>143</v>
      </c>
      <c r="C58" s="4">
        <v>75.5</v>
      </c>
      <c r="D58" s="129">
        <v>2.41</v>
      </c>
    </row>
    <row r="59" spans="1:4">
      <c r="A59" s="14" t="s">
        <v>1</v>
      </c>
      <c r="B59" s="7">
        <v>201</v>
      </c>
      <c r="C59" s="4">
        <v>79.099999999999994</v>
      </c>
      <c r="D59" s="129">
        <v>2.21</v>
      </c>
    </row>
    <row r="60" spans="1:4">
      <c r="A60" s="14" t="s">
        <v>2</v>
      </c>
      <c r="B60" s="7">
        <v>231</v>
      </c>
      <c r="C60" s="4">
        <v>78.400000000000006</v>
      </c>
      <c r="D60" s="129">
        <v>2.2000000000000002</v>
      </c>
    </row>
    <row r="61" spans="1:4">
      <c r="A61" s="14" t="s">
        <v>3</v>
      </c>
      <c r="B61" s="7">
        <v>268</v>
      </c>
      <c r="C61" s="4">
        <v>70.099999999999994</v>
      </c>
      <c r="D61" s="129">
        <v>1.88</v>
      </c>
    </row>
    <row r="62" spans="1:4">
      <c r="A62" s="14" t="s">
        <v>4</v>
      </c>
      <c r="B62" s="7">
        <v>303</v>
      </c>
      <c r="C62" s="4">
        <v>75.2</v>
      </c>
      <c r="D62" s="129">
        <v>2.0299999999999998</v>
      </c>
    </row>
    <row r="63" spans="1:4">
      <c r="A63" s="14" t="s">
        <v>5</v>
      </c>
      <c r="B63" s="7">
        <v>326</v>
      </c>
      <c r="C63" s="4">
        <v>70.900000000000006</v>
      </c>
      <c r="D63" s="129">
        <v>1.94</v>
      </c>
    </row>
    <row r="64" spans="1:4">
      <c r="A64" s="14" t="s">
        <v>6</v>
      </c>
      <c r="B64" s="7">
        <v>361</v>
      </c>
      <c r="C64" s="4">
        <v>67.599999999999994</v>
      </c>
      <c r="D64" s="129">
        <v>1.77</v>
      </c>
    </row>
    <row r="65" spans="1:4">
      <c r="A65" s="14" t="s">
        <v>102</v>
      </c>
      <c r="B65" s="7">
        <v>362</v>
      </c>
      <c r="C65" s="4">
        <v>66</v>
      </c>
      <c r="D65" s="129">
        <v>1.68</v>
      </c>
    </row>
    <row r="66" spans="1:4">
      <c r="A66" s="14" t="s">
        <v>121</v>
      </c>
      <c r="B66" s="7">
        <v>373</v>
      </c>
      <c r="C66" s="4">
        <v>66.5</v>
      </c>
      <c r="D66" s="129">
        <v>1.6</v>
      </c>
    </row>
    <row r="67" spans="1:4">
      <c r="A67" s="15" t="s">
        <v>154</v>
      </c>
      <c r="B67" s="10">
        <v>280</v>
      </c>
      <c r="C67" s="12">
        <v>56.1</v>
      </c>
      <c r="D67" s="130">
        <v>1.45</v>
      </c>
    </row>
    <row r="68" spans="1:4" ht="31.5">
      <c r="A68" s="6" t="s">
        <v>17</v>
      </c>
      <c r="B68" s="5"/>
      <c r="C68" s="5"/>
      <c r="D68" s="131"/>
    </row>
    <row r="69" spans="1:4">
      <c r="A69" s="13" t="s">
        <v>100</v>
      </c>
      <c r="B69" s="8">
        <v>32894</v>
      </c>
      <c r="C69" s="9">
        <v>29.5</v>
      </c>
      <c r="D69" s="128">
        <v>0.54</v>
      </c>
    </row>
    <row r="70" spans="1:4">
      <c r="A70" s="14" t="s">
        <v>81</v>
      </c>
      <c r="B70" s="7">
        <v>29559</v>
      </c>
      <c r="C70" s="4">
        <v>29.4</v>
      </c>
      <c r="D70" s="129">
        <v>0.53</v>
      </c>
    </row>
    <row r="71" spans="1:4">
      <c r="A71" s="14" t="s">
        <v>82</v>
      </c>
      <c r="B71" s="7">
        <v>25603</v>
      </c>
      <c r="C71" s="4">
        <v>28.9</v>
      </c>
      <c r="D71" s="129">
        <v>0.52</v>
      </c>
    </row>
    <row r="72" spans="1:4">
      <c r="A72" s="14" t="s">
        <v>83</v>
      </c>
      <c r="B72" s="7">
        <v>23817</v>
      </c>
      <c r="C72" s="4">
        <v>28.9</v>
      </c>
      <c r="D72" s="129">
        <v>0.51</v>
      </c>
    </row>
    <row r="73" spans="1:4">
      <c r="A73" s="14" t="s">
        <v>84</v>
      </c>
      <c r="B73" s="7">
        <v>24863</v>
      </c>
      <c r="C73" s="4">
        <v>29</v>
      </c>
      <c r="D73" s="129">
        <v>0.52</v>
      </c>
    </row>
    <row r="74" spans="1:4">
      <c r="A74" s="14" t="s">
        <v>85</v>
      </c>
      <c r="B74" s="7">
        <v>24850</v>
      </c>
      <c r="C74" s="4">
        <v>29.1</v>
      </c>
      <c r="D74" s="129">
        <v>0.52</v>
      </c>
    </row>
    <row r="75" spans="1:4">
      <c r="A75" s="14" t="s">
        <v>1</v>
      </c>
      <c r="B75" s="7">
        <v>26687</v>
      </c>
      <c r="C75" s="4">
        <v>29.5</v>
      </c>
      <c r="D75" s="129">
        <v>0.51</v>
      </c>
    </row>
    <row r="76" spans="1:4">
      <c r="A76" s="14" t="s">
        <v>2</v>
      </c>
      <c r="B76" s="7">
        <v>27459</v>
      </c>
      <c r="C76" s="4">
        <v>29.2</v>
      </c>
      <c r="D76" s="129">
        <v>0.5</v>
      </c>
    </row>
    <row r="77" spans="1:4">
      <c r="A77" s="14" t="s">
        <v>3</v>
      </c>
      <c r="B77" s="7">
        <v>27036</v>
      </c>
      <c r="C77" s="4">
        <v>29.3</v>
      </c>
      <c r="D77" s="129">
        <v>0.5</v>
      </c>
    </row>
    <row r="78" spans="1:4">
      <c r="A78" s="14" t="s">
        <v>4</v>
      </c>
      <c r="B78" s="7">
        <v>28497</v>
      </c>
      <c r="C78" s="4">
        <v>29</v>
      </c>
      <c r="D78" s="129">
        <v>0.49</v>
      </c>
    </row>
    <row r="79" spans="1:4">
      <c r="A79" s="14" t="s">
        <v>5</v>
      </c>
      <c r="B79" s="7">
        <v>27492</v>
      </c>
      <c r="C79" s="4">
        <v>27.6</v>
      </c>
      <c r="D79" s="129">
        <v>0.46</v>
      </c>
    </row>
    <row r="80" spans="1:4">
      <c r="A80" s="14" t="s">
        <v>6</v>
      </c>
      <c r="B80" s="7">
        <v>22840</v>
      </c>
      <c r="C80" s="4">
        <v>26.7</v>
      </c>
      <c r="D80" s="129">
        <v>0.47</v>
      </c>
    </row>
    <row r="81" spans="1:4">
      <c r="A81" s="14" t="s">
        <v>102</v>
      </c>
      <c r="B81" s="7">
        <v>20961</v>
      </c>
      <c r="C81" s="4">
        <v>26.6</v>
      </c>
      <c r="D81" s="129">
        <v>0.45</v>
      </c>
    </row>
    <row r="82" spans="1:4">
      <c r="A82" s="14" t="s">
        <v>121</v>
      </c>
      <c r="B82" s="7">
        <v>18679</v>
      </c>
      <c r="C82" s="4">
        <v>25.5</v>
      </c>
      <c r="D82" s="129">
        <v>0.44</v>
      </c>
    </row>
    <row r="83" spans="1:4">
      <c r="A83" s="15" t="s">
        <v>154</v>
      </c>
      <c r="B83" s="10">
        <v>17121</v>
      </c>
      <c r="C83" s="12">
        <v>23.9</v>
      </c>
      <c r="D83" s="130">
        <v>0.39</v>
      </c>
    </row>
    <row r="84" spans="1:4" ht="31.5">
      <c r="A84" s="6" t="s">
        <v>178</v>
      </c>
      <c r="B84" s="5"/>
      <c r="C84" s="5"/>
      <c r="D84" s="131"/>
    </row>
    <row r="85" spans="1:4">
      <c r="A85" s="13" t="s">
        <v>100</v>
      </c>
      <c r="B85" s="8">
        <v>8348</v>
      </c>
      <c r="C85" s="9">
        <v>23</v>
      </c>
      <c r="D85" s="128">
        <v>0.42</v>
      </c>
    </row>
    <row r="86" spans="1:4">
      <c r="A86" s="14" t="s">
        <v>81</v>
      </c>
      <c r="B86" s="7">
        <v>7790</v>
      </c>
      <c r="C86" s="4">
        <v>21.5</v>
      </c>
      <c r="D86" s="129">
        <v>0.38</v>
      </c>
    </row>
    <row r="87" spans="1:4">
      <c r="A87" s="14" t="s">
        <v>82</v>
      </c>
      <c r="B87" s="7">
        <v>7234</v>
      </c>
      <c r="C87" s="4">
        <v>21.7</v>
      </c>
      <c r="D87" s="129">
        <v>0.37</v>
      </c>
    </row>
    <row r="88" spans="1:4">
      <c r="A88" s="14" t="s">
        <v>83</v>
      </c>
      <c r="B88" s="7">
        <v>6436</v>
      </c>
      <c r="C88" s="4">
        <v>22.2</v>
      </c>
      <c r="D88" s="129">
        <v>0.37</v>
      </c>
    </row>
    <row r="89" spans="1:4">
      <c r="A89" s="14" t="s">
        <v>84</v>
      </c>
      <c r="B89" s="7">
        <v>6596</v>
      </c>
      <c r="C89" s="4">
        <v>22.5</v>
      </c>
      <c r="D89" s="129">
        <v>0.4</v>
      </c>
    </row>
    <row r="90" spans="1:4">
      <c r="A90" s="14" t="s">
        <v>85</v>
      </c>
      <c r="B90" s="7">
        <v>7077</v>
      </c>
      <c r="C90" s="4">
        <v>23</v>
      </c>
      <c r="D90" s="129">
        <v>0.41</v>
      </c>
    </row>
    <row r="91" spans="1:4">
      <c r="A91" s="14" t="s">
        <v>1</v>
      </c>
      <c r="B91" s="7">
        <v>7391</v>
      </c>
      <c r="C91" s="4">
        <v>22.1</v>
      </c>
      <c r="D91" s="129">
        <v>0.39</v>
      </c>
    </row>
    <row r="92" spans="1:4">
      <c r="A92" s="14" t="s">
        <v>2</v>
      </c>
      <c r="B92" s="7">
        <v>8017</v>
      </c>
      <c r="C92" s="4">
        <v>22.3</v>
      </c>
      <c r="D92" s="129">
        <v>0.39</v>
      </c>
    </row>
    <row r="93" spans="1:4">
      <c r="A93" s="14" t="s">
        <v>3</v>
      </c>
      <c r="B93" s="7">
        <v>8487</v>
      </c>
      <c r="C93" s="4">
        <v>23.8</v>
      </c>
      <c r="D93" s="129">
        <v>0.41</v>
      </c>
    </row>
    <row r="94" spans="1:4">
      <c r="A94" s="14" t="s">
        <v>4</v>
      </c>
      <c r="B94" s="7">
        <v>9439</v>
      </c>
      <c r="C94" s="4">
        <v>23.6</v>
      </c>
      <c r="D94" s="129">
        <v>0.42</v>
      </c>
    </row>
    <row r="95" spans="1:4">
      <c r="A95" s="14" t="s">
        <v>5</v>
      </c>
      <c r="B95" s="7">
        <v>9496</v>
      </c>
      <c r="C95" s="4">
        <v>23.2</v>
      </c>
      <c r="D95" s="129">
        <v>0.41</v>
      </c>
    </row>
    <row r="96" spans="1:4">
      <c r="A96" s="14" t="s">
        <v>6</v>
      </c>
      <c r="B96" s="7">
        <v>9603</v>
      </c>
      <c r="C96" s="4">
        <v>23.5</v>
      </c>
      <c r="D96" s="129">
        <v>0.44</v>
      </c>
    </row>
    <row r="97" spans="1:12">
      <c r="A97" s="14" t="s">
        <v>102</v>
      </c>
      <c r="B97" s="7">
        <v>9490</v>
      </c>
      <c r="C97" s="4">
        <v>22.1</v>
      </c>
      <c r="D97" s="129">
        <v>0.39</v>
      </c>
    </row>
    <row r="98" spans="1:12">
      <c r="A98" s="14" t="s">
        <v>121</v>
      </c>
      <c r="B98" s="7">
        <v>9484</v>
      </c>
      <c r="C98" s="4">
        <v>21.9</v>
      </c>
      <c r="D98" s="129">
        <v>0.39</v>
      </c>
    </row>
    <row r="99" spans="1:12">
      <c r="A99" s="15" t="s">
        <v>154</v>
      </c>
      <c r="B99" s="10">
        <v>8736</v>
      </c>
      <c r="C99" s="12">
        <v>22.3</v>
      </c>
      <c r="D99" s="130">
        <v>0.39</v>
      </c>
    </row>
    <row r="100" spans="1:12" ht="75" customHeight="1">
      <c r="A100" s="197" t="s">
        <v>195</v>
      </c>
      <c r="B100" s="198"/>
      <c r="C100" s="198"/>
      <c r="D100" s="198"/>
    </row>
    <row r="101" spans="1:12" ht="15" customHeight="1">
      <c r="A101" s="201" t="s">
        <v>197</v>
      </c>
      <c r="B101" s="201"/>
      <c r="C101" s="201"/>
      <c r="D101" s="201"/>
    </row>
    <row r="102" spans="1:12" ht="47.25" customHeight="1">
      <c r="A102" s="197" t="s">
        <v>198</v>
      </c>
      <c r="B102" s="196"/>
      <c r="C102" s="196"/>
      <c r="D102" s="196"/>
      <c r="E102" s="97"/>
      <c r="F102" s="97"/>
      <c r="G102" s="97"/>
      <c r="H102" s="97"/>
      <c r="I102" s="97"/>
      <c r="J102" s="97"/>
      <c r="K102" s="97"/>
      <c r="L102" s="97"/>
    </row>
    <row r="103" spans="1:12" ht="15" customHeight="1"/>
    <row r="104" spans="1:12" ht="15" customHeight="1"/>
    <row r="105" spans="1:12" ht="16.5" customHeight="1">
      <c r="A105" s="197"/>
      <c r="B105" s="196"/>
      <c r="C105" s="196"/>
      <c r="D105" s="196"/>
    </row>
  </sheetData>
  <mergeCells count="5">
    <mergeCell ref="A2:D2"/>
    <mergeCell ref="A105:D105"/>
    <mergeCell ref="A102:D102"/>
    <mergeCell ref="A100:D100"/>
    <mergeCell ref="A101:D101"/>
  </mergeCells>
  <phoneticPr fontId="6" type="noConversion"/>
  <hyperlinks>
    <hyperlink ref="A1" location="Index!A1" display="Return to index"/>
  </hyperlinks>
  <pageMargins left="0.75" right="0.75" top="1" bottom="1" header="0.5" footer="0.5"/>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29</vt:i4>
      </vt:variant>
    </vt:vector>
  </HeadingPairs>
  <TitlesOfParts>
    <vt:vector size="47" baseType="lpstr">
      <vt:lpstr>Index</vt:lpstr>
      <vt:lpstr>Notes</vt:lpstr>
      <vt:lpstr>Table 1</vt:lpstr>
      <vt:lpstr>Table 2</vt:lpstr>
      <vt:lpstr>Table 3</vt:lpstr>
      <vt:lpstr>Table 4</vt:lpstr>
      <vt:lpstr>Table 5</vt:lpstr>
      <vt:lpstr>Table 6 </vt:lpstr>
      <vt:lpstr>Table 7</vt:lpstr>
      <vt:lpstr>Table 8</vt:lpstr>
      <vt:lpstr>Table 9</vt:lpstr>
      <vt:lpstr>Table 10</vt:lpstr>
      <vt:lpstr>Table 11</vt:lpstr>
      <vt:lpstr>Table 12</vt:lpstr>
      <vt:lpstr>Table 13</vt:lpstr>
      <vt:lpstr>Table 14</vt:lpstr>
      <vt:lpstr>Table 15</vt:lpstr>
      <vt:lpstr>Table 16</vt:lpstr>
      <vt:lpstr>'Table 9'!_IDX8</vt:lpstr>
      <vt:lpstr>'Table 1'!IDX</vt:lpstr>
      <vt:lpstr>'Table 11'!IDX</vt:lpstr>
      <vt:lpstr>'Table 12'!IDX</vt:lpstr>
      <vt:lpstr>'Table 13'!IDX</vt:lpstr>
      <vt:lpstr>'Table 14'!IDX</vt:lpstr>
      <vt:lpstr>'Table 2'!IDX</vt:lpstr>
      <vt:lpstr>'Table 3'!IDX</vt:lpstr>
      <vt:lpstr>'Table 4'!IDX</vt:lpstr>
      <vt:lpstr>'Table 5'!IDX</vt:lpstr>
      <vt:lpstr>'Table 6 '!IDX</vt:lpstr>
      <vt:lpstr>'Table 7'!IDX</vt:lpstr>
      <vt:lpstr>'Table 8'!IDX</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2'!Print_Area</vt:lpstr>
      <vt:lpstr>'Table 3'!Print_Area</vt:lpstr>
      <vt:lpstr>'Table 4'!Print_Area</vt:lpstr>
      <vt:lpstr>'Table 5'!Print_Area</vt:lpstr>
      <vt:lpstr>'Table 6 '!Print_Area</vt:lpstr>
      <vt:lpstr>'Table 7'!Print_Area</vt:lpstr>
      <vt:lpstr>'Table 8'!Print_Area</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2011-06-13T14:49:06Z</dcterms:created>
  <cp:lastPrinted>2013-07-30T15:20:08Z</cp:lastPrinted>
  <dcterms:modified xsi:type="dcterms:W3CDTF">2014-06-10T07:52:18Z</dcterms:modified>
  <dc:title>SAS Output</dc:title>
</cp:coreProperties>
</file>