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8cff05541a54456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45211\OneDrive - SCOTS Connect\FoI Requests\"/>
    </mc:Choice>
  </mc:AlternateContent>
  <bookViews>
    <workbookView xWindow="0" yWindow="0" windowWidth="23040" windowHeight="8472"/>
  </bookViews>
  <sheets>
    <sheet name="Reviews 2017" sheetId="1" r:id="rId1"/>
    <sheet name="Reviews 2018" sheetId="2" r:id="rId2"/>
    <sheet name="Reviews 2019" sheetId="3" r:id="rId3"/>
    <sheet name="Reviews 2020" sheetId="4" r:id="rId4"/>
    <sheet name="Reviews 2021" sheetId="5" r:id="rId5"/>
    <sheet name="Reviews 2022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F7" i="6"/>
  <c r="D7" i="6"/>
  <c r="F6" i="6"/>
  <c r="D6" i="6"/>
  <c r="F5" i="6"/>
  <c r="D5" i="6"/>
  <c r="F4" i="6"/>
  <c r="D4" i="6"/>
  <c r="F3" i="6"/>
  <c r="D3" i="6"/>
  <c r="F2" i="6"/>
  <c r="D2" i="6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F2" i="5"/>
  <c r="D2" i="5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4" i="4"/>
  <c r="D4" i="4"/>
  <c r="F3" i="4"/>
  <c r="D3" i="4"/>
  <c r="F2" i="4"/>
  <c r="D2" i="4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4" i="3"/>
  <c r="D4" i="3"/>
  <c r="F3" i="3"/>
  <c r="D3" i="3"/>
  <c r="F2" i="3"/>
  <c r="D2" i="3"/>
  <c r="D13" i="2"/>
  <c r="D12" i="2"/>
  <c r="D11" i="2"/>
  <c r="D10" i="2"/>
  <c r="D9" i="2"/>
  <c r="D8" i="2"/>
  <c r="D7" i="2"/>
  <c r="D6" i="2"/>
  <c r="D5" i="2"/>
  <c r="D4" i="2"/>
  <c r="D3" i="2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<sst xmlns="http://schemas.openxmlformats.org/spreadsheetml/2006/main" count="145" uniqueCount="20">
  <si>
    <t>Total No. of Cases</t>
  </si>
  <si>
    <t>No. of Reviews received</t>
  </si>
  <si>
    <t>% Reviews</t>
  </si>
  <si>
    <t>no. upheld</t>
  </si>
  <si>
    <t>% partially / fully upheld</t>
  </si>
  <si>
    <t>JANUARY</t>
  </si>
  <si>
    <t>s17(1)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</si>
  <si>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</si>
  <si>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</si>
  <si>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</si>
  <si>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</si>
  <si>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</si>
  <si>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</si>
  <si>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</si>
  <si>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</si>
  <si>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</si>
  <si>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</si>
  <si>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</si>
  <si>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JUNE*</t>
  </si>
  <si>
    <t>*data to date of request 20/06/2022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</si>
</sst>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R728920cd64c54ba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4" sqref="A14"/>
    </sheetView>
  </sheetViews>
  <sheetFormatPr defaultRowHeight="16.8" x14ac:dyDescent="0.4"/>
  <cols>
    <col min="1" max="1" width="11.8984375" customWidth="1"/>
    <col min="2" max="2" width="9.3984375" customWidth="1"/>
    <col min="7" max="7" width="8.796875" style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 t="s">
        <v>6</v>
      </c>
      <c r="C2" s="1" t="s">
        <v>6</v>
      </c>
    </row>
    <row r="3" spans="1:6" x14ac:dyDescent="0.4">
      <c r="A3" s="1" t="s">
        <v>7</v>
      </c>
      <c r="B3" s="1" t="s">
        <v>6</v>
      </c>
      <c r="C3" s="1" t="s">
        <v>6</v>
      </c>
    </row>
    <row r="4" spans="1:6" x14ac:dyDescent="0.4">
      <c r="A4" s="1" t="s">
        <v>8</v>
      </c>
      <c r="B4" s="1" t="s">
        <v>6</v>
      </c>
      <c r="C4" s="1" t="s">
        <v>6</v>
      </c>
    </row>
    <row r="5" spans="1:6" x14ac:dyDescent="0.4">
      <c r="A5" s="1" t="s">
        <v>9</v>
      </c>
      <c r="B5" s="1">
        <v>274</v>
      </c>
      <c r="C5" s="1">
        <v>17</v>
      </c>
      <c r="D5" s="2">
        <f>SUM(C5/B5)*100</f>
        <v>6.2043795620437958</v>
      </c>
      <c r="E5" s="1" t="s">
        <v>6</v>
      </c>
      <c r="F5" s="1" t="s">
        <v>6</v>
      </c>
    </row>
    <row r="6" spans="1:6" x14ac:dyDescent="0.4">
      <c r="A6" s="1" t="s">
        <v>10</v>
      </c>
      <c r="B6" s="1">
        <v>296</v>
      </c>
      <c r="C6" s="1">
        <v>55</v>
      </c>
      <c r="D6" s="2">
        <f>SUM(C6/B6)*100</f>
        <v>18.581081081081081</v>
      </c>
      <c r="E6" s="1" t="s">
        <v>6</v>
      </c>
      <c r="F6" s="1" t="s">
        <v>6</v>
      </c>
    </row>
    <row r="7" spans="1:6" x14ac:dyDescent="0.4">
      <c r="A7" s="1" t="s">
        <v>11</v>
      </c>
      <c r="B7" s="1">
        <v>202</v>
      </c>
      <c r="C7" s="1">
        <v>16</v>
      </c>
      <c r="D7" s="2">
        <f t="shared" ref="D7:D13" si="0">SUM(C7/B7)*100</f>
        <v>7.9207920792079207</v>
      </c>
      <c r="E7" s="1" t="s">
        <v>6</v>
      </c>
      <c r="F7" s="1" t="s">
        <v>6</v>
      </c>
    </row>
    <row r="8" spans="1:6" x14ac:dyDescent="0.4">
      <c r="A8" s="1" t="s">
        <v>12</v>
      </c>
      <c r="B8" s="1">
        <v>277</v>
      </c>
      <c r="C8" s="1">
        <v>14</v>
      </c>
      <c r="D8" s="2">
        <f t="shared" si="0"/>
        <v>5.0541516245487363</v>
      </c>
      <c r="E8" s="1" t="s">
        <v>6</v>
      </c>
      <c r="F8" s="1" t="s">
        <v>6</v>
      </c>
    </row>
    <row r="9" spans="1:6" x14ac:dyDescent="0.4">
      <c r="A9" s="1" t="s">
        <v>13</v>
      </c>
      <c r="B9" s="1">
        <v>259</v>
      </c>
      <c r="C9" s="1">
        <v>28</v>
      </c>
      <c r="D9" s="2">
        <f t="shared" si="0"/>
        <v>10.810810810810811</v>
      </c>
      <c r="E9" s="1" t="s">
        <v>6</v>
      </c>
      <c r="F9" s="1" t="s">
        <v>6</v>
      </c>
    </row>
    <row r="10" spans="1:6" x14ac:dyDescent="0.4">
      <c r="A10" s="1" t="s">
        <v>14</v>
      </c>
      <c r="B10" s="1">
        <v>211</v>
      </c>
      <c r="C10" s="1">
        <v>11</v>
      </c>
      <c r="D10" s="2">
        <f t="shared" si="0"/>
        <v>5.2132701421800949</v>
      </c>
      <c r="E10" s="1" t="s">
        <v>6</v>
      </c>
      <c r="F10" s="1" t="s">
        <v>6</v>
      </c>
    </row>
    <row r="11" spans="1:6" x14ac:dyDescent="0.4">
      <c r="A11" s="1" t="s">
        <v>15</v>
      </c>
      <c r="B11" s="1">
        <v>264</v>
      </c>
      <c r="C11" s="1">
        <v>29</v>
      </c>
      <c r="D11" s="2">
        <f t="shared" si="0"/>
        <v>10.984848484848484</v>
      </c>
      <c r="E11" s="1" t="s">
        <v>6</v>
      </c>
      <c r="F11" s="1" t="s">
        <v>6</v>
      </c>
    </row>
    <row r="12" spans="1:6" x14ac:dyDescent="0.4">
      <c r="A12" s="1" t="s">
        <v>16</v>
      </c>
      <c r="B12" s="1">
        <v>376</v>
      </c>
      <c r="C12" s="1">
        <v>21</v>
      </c>
      <c r="D12" s="2">
        <f t="shared" si="0"/>
        <v>5.5851063829787231</v>
      </c>
      <c r="E12" s="1" t="s">
        <v>6</v>
      </c>
      <c r="F12" s="1" t="s">
        <v>6</v>
      </c>
    </row>
    <row r="13" spans="1:6" x14ac:dyDescent="0.4">
      <c r="A13" s="1" t="s">
        <v>17</v>
      </c>
      <c r="B13" s="1">
        <v>248</v>
      </c>
      <c r="C13" s="1">
        <v>13</v>
      </c>
      <c r="D13" s="2">
        <f t="shared" si="0"/>
        <v>5.241935483870968</v>
      </c>
      <c r="E13" s="1" t="s">
        <v>6</v>
      </c>
      <c r="F13" s="1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4" sqref="A14"/>
    </sheetView>
  </sheetViews>
  <sheetFormatPr defaultRowHeight="16.8" x14ac:dyDescent="0.4"/>
  <cols>
    <col min="1" max="1" width="11.8984375" customWidth="1"/>
    <col min="2" max="2" width="9.3984375" customWidth="1"/>
    <col min="7" max="7" width="8.796875" style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>
        <v>194</v>
      </c>
      <c r="C2" s="1">
        <v>15</v>
      </c>
      <c r="D2" s="2">
        <f>SUM(C2/B2)*100</f>
        <v>7.731958762886598</v>
      </c>
      <c r="E2" t="s">
        <v>6</v>
      </c>
      <c r="F2" t="s">
        <v>6</v>
      </c>
    </row>
    <row r="3" spans="1:6" x14ac:dyDescent="0.4">
      <c r="A3" s="1" t="s">
        <v>7</v>
      </c>
      <c r="B3" s="1">
        <v>287</v>
      </c>
      <c r="C3" s="1">
        <v>16</v>
      </c>
      <c r="D3" s="2">
        <f t="shared" ref="D3:D12" si="0">SUM(C3/B3)*100</f>
        <v>5.5749128919860631</v>
      </c>
      <c r="E3" t="s">
        <v>6</v>
      </c>
      <c r="F3" t="s">
        <v>6</v>
      </c>
    </row>
    <row r="4" spans="1:6" x14ac:dyDescent="0.4">
      <c r="A4" s="1" t="s">
        <v>8</v>
      </c>
      <c r="B4" s="1">
        <v>336</v>
      </c>
      <c r="C4" s="1">
        <v>12</v>
      </c>
      <c r="D4" s="2">
        <f t="shared" si="0"/>
        <v>3.5714285714285712</v>
      </c>
      <c r="E4" t="s">
        <v>6</v>
      </c>
      <c r="F4" t="s">
        <v>6</v>
      </c>
    </row>
    <row r="5" spans="1:6" x14ac:dyDescent="0.4">
      <c r="A5" s="1" t="s">
        <v>9</v>
      </c>
      <c r="B5" s="1">
        <v>327</v>
      </c>
      <c r="C5" s="1">
        <v>22</v>
      </c>
      <c r="D5" s="2">
        <f t="shared" si="0"/>
        <v>6.7278287461773694</v>
      </c>
      <c r="E5" t="s">
        <v>6</v>
      </c>
      <c r="F5" t="s">
        <v>6</v>
      </c>
    </row>
    <row r="6" spans="1:6" x14ac:dyDescent="0.4">
      <c r="A6" s="1" t="s">
        <v>10</v>
      </c>
      <c r="B6" s="1">
        <v>246</v>
      </c>
      <c r="C6" s="1">
        <v>31</v>
      </c>
      <c r="D6" s="2">
        <f t="shared" si="0"/>
        <v>12.601626016260163</v>
      </c>
      <c r="E6" t="s">
        <v>6</v>
      </c>
      <c r="F6" t="s">
        <v>6</v>
      </c>
    </row>
    <row r="7" spans="1:6" x14ac:dyDescent="0.4">
      <c r="A7" s="1" t="s">
        <v>11</v>
      </c>
      <c r="B7" s="1">
        <v>297</v>
      </c>
      <c r="C7" s="1">
        <v>34</v>
      </c>
      <c r="D7" s="2">
        <f t="shared" si="0"/>
        <v>11.447811447811448</v>
      </c>
      <c r="E7" t="s">
        <v>6</v>
      </c>
      <c r="F7" t="s">
        <v>6</v>
      </c>
    </row>
    <row r="8" spans="1:6" x14ac:dyDescent="0.4">
      <c r="A8" s="1" t="s">
        <v>12</v>
      </c>
      <c r="B8" s="1">
        <v>254</v>
      </c>
      <c r="C8" s="1">
        <v>24</v>
      </c>
      <c r="D8" s="2">
        <f t="shared" si="0"/>
        <v>9.4488188976377945</v>
      </c>
      <c r="E8" t="s">
        <v>6</v>
      </c>
      <c r="F8" t="s">
        <v>6</v>
      </c>
    </row>
    <row r="9" spans="1:6" x14ac:dyDescent="0.4">
      <c r="A9" s="1" t="s">
        <v>13</v>
      </c>
      <c r="B9" s="1">
        <v>228</v>
      </c>
      <c r="C9" s="1">
        <v>14</v>
      </c>
      <c r="D9" s="2">
        <f t="shared" si="0"/>
        <v>6.140350877192982</v>
      </c>
      <c r="E9" t="s">
        <v>6</v>
      </c>
      <c r="F9" t="s">
        <v>6</v>
      </c>
    </row>
    <row r="10" spans="1:6" x14ac:dyDescent="0.4">
      <c r="A10" s="1" t="s">
        <v>14</v>
      </c>
      <c r="B10" s="1">
        <v>246</v>
      </c>
      <c r="C10" s="1">
        <v>14</v>
      </c>
      <c r="D10" s="2">
        <f t="shared" si="0"/>
        <v>5.6910569105691051</v>
      </c>
      <c r="E10" t="s">
        <v>6</v>
      </c>
      <c r="F10" t="s">
        <v>6</v>
      </c>
    </row>
    <row r="11" spans="1:6" x14ac:dyDescent="0.4">
      <c r="A11" s="1" t="s">
        <v>15</v>
      </c>
      <c r="B11" s="1">
        <v>437</v>
      </c>
      <c r="C11" s="1">
        <v>34</v>
      </c>
      <c r="D11" s="2">
        <f t="shared" si="0"/>
        <v>7.7803203661327229</v>
      </c>
      <c r="E11" t="s">
        <v>6</v>
      </c>
      <c r="F11" t="s">
        <v>6</v>
      </c>
    </row>
    <row r="12" spans="1:6" x14ac:dyDescent="0.4">
      <c r="A12" s="1" t="s">
        <v>16</v>
      </c>
      <c r="B12" s="1">
        <v>406</v>
      </c>
      <c r="C12" s="1">
        <v>39</v>
      </c>
      <c r="D12" s="2">
        <f t="shared" si="0"/>
        <v>9.6059113300492598</v>
      </c>
      <c r="E12" t="s">
        <v>6</v>
      </c>
      <c r="F12" t="s">
        <v>6</v>
      </c>
    </row>
    <row r="13" spans="1:6" x14ac:dyDescent="0.4">
      <c r="A13" s="1" t="s">
        <v>17</v>
      </c>
      <c r="B13" s="1">
        <v>328</v>
      </c>
      <c r="C13" s="1">
        <v>19</v>
      </c>
      <c r="D13" s="2">
        <f>SUM(C13/B13)*100</f>
        <v>5.7926829268292686</v>
      </c>
      <c r="E13" t="s">
        <v>6</v>
      </c>
      <c r="F1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4" sqref="A14"/>
    </sheetView>
  </sheetViews>
  <sheetFormatPr defaultRowHeight="16.8" x14ac:dyDescent="0.4"/>
  <cols>
    <col min="1" max="1" width="10.19921875" bestFit="1" customWidth="1"/>
    <col min="2" max="2" width="9.3984375" customWidth="1"/>
    <col min="7" max="7" width="8.796875" style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>
        <v>15</v>
      </c>
      <c r="C2" s="1">
        <v>0</v>
      </c>
      <c r="D2" s="2">
        <f t="shared" ref="D2:D12" si="0">SUM(C2/B2)*100</f>
        <v>0</v>
      </c>
      <c r="E2">
        <v>0</v>
      </c>
      <c r="F2" s="2">
        <f t="shared" ref="F2:F12" si="1">SUM(E2/B2)*100</f>
        <v>0</v>
      </c>
    </row>
    <row r="3" spans="1:6" x14ac:dyDescent="0.4">
      <c r="A3" s="1" t="s">
        <v>7</v>
      </c>
      <c r="B3" s="1">
        <v>37</v>
      </c>
      <c r="C3" s="1">
        <v>0</v>
      </c>
      <c r="D3" s="2">
        <f t="shared" si="0"/>
        <v>0</v>
      </c>
      <c r="E3">
        <v>0</v>
      </c>
      <c r="F3" s="2">
        <f t="shared" si="1"/>
        <v>0</v>
      </c>
    </row>
    <row r="4" spans="1:6" x14ac:dyDescent="0.4">
      <c r="A4" s="1" t="s">
        <v>8</v>
      </c>
      <c r="B4" s="1">
        <v>48</v>
      </c>
      <c r="C4" s="1">
        <v>2</v>
      </c>
      <c r="D4" s="2">
        <f t="shared" si="0"/>
        <v>4.1666666666666661</v>
      </c>
      <c r="E4">
        <v>0</v>
      </c>
      <c r="F4" s="2">
        <f t="shared" si="1"/>
        <v>0</v>
      </c>
    </row>
    <row r="5" spans="1:6" x14ac:dyDescent="0.4">
      <c r="A5" s="1" t="s">
        <v>9</v>
      </c>
      <c r="B5" s="1">
        <v>39</v>
      </c>
      <c r="C5" s="1">
        <v>2</v>
      </c>
      <c r="D5" s="2">
        <f t="shared" si="0"/>
        <v>5.1282051282051277</v>
      </c>
      <c r="E5">
        <v>0</v>
      </c>
      <c r="F5" s="2">
        <f t="shared" si="1"/>
        <v>0</v>
      </c>
    </row>
    <row r="6" spans="1:6" x14ac:dyDescent="0.4">
      <c r="A6" s="1" t="s">
        <v>10</v>
      </c>
      <c r="B6" s="1">
        <v>45</v>
      </c>
      <c r="C6" s="1">
        <v>2</v>
      </c>
      <c r="D6" s="2">
        <f t="shared" si="0"/>
        <v>4.4444444444444446</v>
      </c>
      <c r="E6">
        <v>0</v>
      </c>
      <c r="F6" s="2">
        <f t="shared" si="1"/>
        <v>0</v>
      </c>
    </row>
    <row r="7" spans="1:6" x14ac:dyDescent="0.4">
      <c r="A7" s="1" t="s">
        <v>11</v>
      </c>
      <c r="B7" s="1">
        <v>39</v>
      </c>
      <c r="C7" s="1">
        <v>2</v>
      </c>
      <c r="D7" s="2">
        <f t="shared" si="0"/>
        <v>5.1282051282051277</v>
      </c>
      <c r="E7">
        <v>0</v>
      </c>
      <c r="F7" s="2">
        <f t="shared" si="1"/>
        <v>0</v>
      </c>
    </row>
    <row r="8" spans="1:6" x14ac:dyDescent="0.4">
      <c r="A8" s="1" t="s">
        <v>12</v>
      </c>
      <c r="B8" s="1">
        <v>34</v>
      </c>
      <c r="C8" s="1">
        <v>1</v>
      </c>
      <c r="D8" s="2">
        <f t="shared" si="0"/>
        <v>2.9411764705882351</v>
      </c>
      <c r="E8">
        <v>0</v>
      </c>
      <c r="F8" s="2">
        <f t="shared" si="1"/>
        <v>0</v>
      </c>
    </row>
    <row r="9" spans="1:6" x14ac:dyDescent="0.4">
      <c r="A9" s="1" t="s">
        <v>13</v>
      </c>
      <c r="B9" s="1">
        <v>76</v>
      </c>
      <c r="C9" s="1">
        <v>1</v>
      </c>
      <c r="D9" s="2">
        <f t="shared" si="0"/>
        <v>1.3157894736842104</v>
      </c>
      <c r="E9">
        <v>0</v>
      </c>
      <c r="F9" s="2">
        <f t="shared" si="1"/>
        <v>0</v>
      </c>
    </row>
    <row r="10" spans="1:6" x14ac:dyDescent="0.4">
      <c r="A10" s="1" t="s">
        <v>14</v>
      </c>
      <c r="B10" s="1">
        <v>103</v>
      </c>
      <c r="C10" s="1">
        <v>14</v>
      </c>
      <c r="D10" s="2">
        <f t="shared" si="0"/>
        <v>13.592233009708737</v>
      </c>
      <c r="E10">
        <v>0</v>
      </c>
      <c r="F10" s="2">
        <f t="shared" si="1"/>
        <v>0</v>
      </c>
    </row>
    <row r="11" spans="1:6" x14ac:dyDescent="0.4">
      <c r="A11" s="1" t="s">
        <v>15</v>
      </c>
      <c r="B11" s="1">
        <v>131</v>
      </c>
      <c r="C11" s="1">
        <v>1</v>
      </c>
      <c r="D11" s="2">
        <f t="shared" si="0"/>
        <v>0.76335877862595414</v>
      </c>
      <c r="E11">
        <v>0</v>
      </c>
      <c r="F11" s="2">
        <f t="shared" si="1"/>
        <v>0</v>
      </c>
    </row>
    <row r="12" spans="1:6" x14ac:dyDescent="0.4">
      <c r="A12" s="1" t="s">
        <v>16</v>
      </c>
      <c r="B12" s="1">
        <v>161</v>
      </c>
      <c r="C12" s="1">
        <v>31</v>
      </c>
      <c r="D12" s="2">
        <f t="shared" si="0"/>
        <v>19.254658385093169</v>
      </c>
      <c r="E12">
        <v>0</v>
      </c>
      <c r="F12" s="2">
        <f t="shared" si="1"/>
        <v>0</v>
      </c>
    </row>
    <row r="13" spans="1:6" x14ac:dyDescent="0.4">
      <c r="A13" s="1" t="s">
        <v>17</v>
      </c>
      <c r="B13" s="1">
        <v>103</v>
      </c>
      <c r="C13" s="1">
        <v>6</v>
      </c>
      <c r="D13" s="2">
        <f>SUM(C13/B13)*100</f>
        <v>5.825242718446602</v>
      </c>
      <c r="E13">
        <v>0</v>
      </c>
      <c r="F13" s="2">
        <f>SUM(E13/B13)*100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defaultRowHeight="16.8" x14ac:dyDescent="0.4"/>
  <cols>
    <col min="1" max="1" width="10.19921875" bestFit="1" customWidth="1"/>
    <col min="2" max="2" width="9.09765625" customWidth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>
        <v>182</v>
      </c>
      <c r="C2" s="1">
        <v>6</v>
      </c>
      <c r="D2" s="2">
        <f t="shared" ref="D2:D12" si="0">SUM(C2/B2)*100</f>
        <v>3.296703296703297</v>
      </c>
      <c r="E2">
        <v>0</v>
      </c>
      <c r="F2" s="2">
        <f t="shared" ref="F2:F12" si="1">SUM(E2/C2)*100</f>
        <v>0</v>
      </c>
    </row>
    <row r="3" spans="1:6" x14ac:dyDescent="0.4">
      <c r="A3" s="1" t="s">
        <v>7</v>
      </c>
      <c r="B3" s="1">
        <v>345</v>
      </c>
      <c r="C3" s="1">
        <v>15</v>
      </c>
      <c r="D3" s="2">
        <f t="shared" si="0"/>
        <v>4.3478260869565215</v>
      </c>
      <c r="E3">
        <v>0</v>
      </c>
      <c r="F3" s="2">
        <f t="shared" si="1"/>
        <v>0</v>
      </c>
    </row>
    <row r="4" spans="1:6" x14ac:dyDescent="0.4">
      <c r="A4" s="1" t="s">
        <v>8</v>
      </c>
      <c r="B4" s="1">
        <v>255</v>
      </c>
      <c r="C4" s="1">
        <v>33</v>
      </c>
      <c r="D4" s="2">
        <f t="shared" si="0"/>
        <v>12.941176470588237</v>
      </c>
      <c r="E4">
        <v>1</v>
      </c>
      <c r="F4" s="2">
        <f t="shared" si="1"/>
        <v>3.0303030303030303</v>
      </c>
    </row>
    <row r="5" spans="1:6" x14ac:dyDescent="0.4">
      <c r="A5" s="1" t="s">
        <v>9</v>
      </c>
      <c r="B5" s="1">
        <v>173</v>
      </c>
      <c r="C5" s="1">
        <v>15</v>
      </c>
      <c r="D5" s="2">
        <f t="shared" si="0"/>
        <v>8.6705202312138727</v>
      </c>
      <c r="E5">
        <v>0</v>
      </c>
      <c r="F5" s="2">
        <f t="shared" si="1"/>
        <v>0</v>
      </c>
    </row>
    <row r="6" spans="1:6" x14ac:dyDescent="0.4">
      <c r="A6" s="1" t="s">
        <v>10</v>
      </c>
      <c r="B6" s="1">
        <v>236</v>
      </c>
      <c r="C6" s="1">
        <v>9</v>
      </c>
      <c r="D6" s="2">
        <f t="shared" si="0"/>
        <v>3.8135593220338984</v>
      </c>
      <c r="E6">
        <v>1</v>
      </c>
      <c r="F6" s="2">
        <f t="shared" si="1"/>
        <v>11.111111111111111</v>
      </c>
    </row>
    <row r="7" spans="1:6" x14ac:dyDescent="0.4">
      <c r="A7" s="1" t="s">
        <v>11</v>
      </c>
      <c r="B7" s="1">
        <v>404</v>
      </c>
      <c r="C7" s="1">
        <v>29</v>
      </c>
      <c r="D7" s="2">
        <f t="shared" si="0"/>
        <v>7.1782178217821775</v>
      </c>
      <c r="E7">
        <v>3</v>
      </c>
      <c r="F7" s="2">
        <f t="shared" si="1"/>
        <v>10.344827586206897</v>
      </c>
    </row>
    <row r="8" spans="1:6" x14ac:dyDescent="0.4">
      <c r="A8" s="1" t="s">
        <v>12</v>
      </c>
      <c r="B8" s="1">
        <v>384</v>
      </c>
      <c r="C8" s="1">
        <v>25</v>
      </c>
      <c r="D8" s="2">
        <f t="shared" si="0"/>
        <v>6.510416666666667</v>
      </c>
      <c r="E8">
        <v>0</v>
      </c>
      <c r="F8" s="2">
        <f t="shared" si="1"/>
        <v>0</v>
      </c>
    </row>
    <row r="9" spans="1:6" x14ac:dyDescent="0.4">
      <c r="A9" s="1" t="s">
        <v>13</v>
      </c>
      <c r="B9" s="1">
        <v>346</v>
      </c>
      <c r="C9" s="1">
        <v>35</v>
      </c>
      <c r="D9" s="2">
        <f t="shared" si="0"/>
        <v>10.115606936416185</v>
      </c>
      <c r="E9">
        <v>1</v>
      </c>
      <c r="F9" s="2">
        <f t="shared" si="1"/>
        <v>2.8571428571428572</v>
      </c>
    </row>
    <row r="10" spans="1:6" x14ac:dyDescent="0.4">
      <c r="A10" s="1" t="s">
        <v>14</v>
      </c>
      <c r="B10" s="1">
        <v>469</v>
      </c>
      <c r="C10" s="1">
        <v>39</v>
      </c>
      <c r="D10" s="2">
        <f t="shared" si="0"/>
        <v>8.3155650319829419</v>
      </c>
      <c r="E10">
        <v>3</v>
      </c>
      <c r="F10" s="2">
        <f t="shared" si="1"/>
        <v>7.6923076923076925</v>
      </c>
    </row>
    <row r="11" spans="1:6" x14ac:dyDescent="0.4">
      <c r="A11" s="1" t="s">
        <v>15</v>
      </c>
      <c r="B11" s="1">
        <v>589</v>
      </c>
      <c r="C11" s="1">
        <v>34</v>
      </c>
      <c r="D11" s="2">
        <f t="shared" si="0"/>
        <v>5.7724957555178262</v>
      </c>
      <c r="E11">
        <v>3</v>
      </c>
      <c r="F11" s="2">
        <f t="shared" si="1"/>
        <v>8.8235294117647065</v>
      </c>
    </row>
    <row r="12" spans="1:6" x14ac:dyDescent="0.4">
      <c r="A12" s="1" t="s">
        <v>16</v>
      </c>
      <c r="B12" s="1">
        <v>527</v>
      </c>
      <c r="C12" s="1">
        <v>46</v>
      </c>
      <c r="D12" s="2">
        <f t="shared" si="0"/>
        <v>8.7286527514231498</v>
      </c>
      <c r="E12">
        <v>0</v>
      </c>
      <c r="F12" s="2">
        <f t="shared" si="1"/>
        <v>0</v>
      </c>
    </row>
    <row r="13" spans="1:6" x14ac:dyDescent="0.4">
      <c r="A13" s="1" t="s">
        <v>17</v>
      </c>
      <c r="B13" s="1">
        <v>356</v>
      </c>
      <c r="C13" s="1">
        <v>31</v>
      </c>
      <c r="D13" s="2">
        <f>SUM(C13/B13)*100</f>
        <v>8.7078651685393265</v>
      </c>
      <c r="E13">
        <v>1</v>
      </c>
      <c r="F13" s="2">
        <f>SUM(E13/C13)*100</f>
        <v>3.225806451612903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defaultRowHeight="16.8" x14ac:dyDescent="0.4"/>
  <cols>
    <col min="1" max="1" width="10.19921875" bestFit="1" customWidth="1"/>
    <col min="2" max="2" width="9.8984375" customWidth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>
        <v>495</v>
      </c>
      <c r="C2" s="1">
        <v>25</v>
      </c>
      <c r="D2" s="3">
        <f t="shared" ref="D2:D12" si="0">SUM(C2/B2)*100</f>
        <v>5.0505050505050502</v>
      </c>
      <c r="E2" s="4">
        <v>3</v>
      </c>
      <c r="F2" s="3">
        <f t="shared" ref="F2:F12" si="1">SUM(E2/C2)*100</f>
        <v>12</v>
      </c>
    </row>
    <row r="3" spans="1:6" x14ac:dyDescent="0.4">
      <c r="A3" s="1" t="s">
        <v>7</v>
      </c>
      <c r="B3" s="1">
        <v>505</v>
      </c>
      <c r="C3" s="1">
        <v>71</v>
      </c>
      <c r="D3" s="3">
        <f t="shared" si="0"/>
        <v>14.059405940594061</v>
      </c>
      <c r="E3" s="4">
        <v>2</v>
      </c>
      <c r="F3" s="3">
        <f t="shared" si="1"/>
        <v>2.8169014084507045</v>
      </c>
    </row>
    <row r="4" spans="1:6" x14ac:dyDescent="0.4">
      <c r="A4" s="1" t="s">
        <v>8</v>
      </c>
      <c r="B4" s="1">
        <v>529</v>
      </c>
      <c r="C4" s="1">
        <v>48</v>
      </c>
      <c r="D4" s="3">
        <f t="shared" si="0"/>
        <v>9.073724007561438</v>
      </c>
      <c r="E4" s="4">
        <v>2</v>
      </c>
      <c r="F4" s="3">
        <f t="shared" si="1"/>
        <v>4.1666666666666661</v>
      </c>
    </row>
    <row r="5" spans="1:6" x14ac:dyDescent="0.4">
      <c r="A5" s="1" t="s">
        <v>9</v>
      </c>
      <c r="B5" s="1">
        <v>345</v>
      </c>
      <c r="C5" s="1">
        <v>51</v>
      </c>
      <c r="D5" s="3">
        <f t="shared" si="0"/>
        <v>14.782608695652174</v>
      </c>
      <c r="E5" s="4">
        <v>0</v>
      </c>
      <c r="F5" s="3">
        <f t="shared" si="1"/>
        <v>0</v>
      </c>
    </row>
    <row r="6" spans="1:6" x14ac:dyDescent="0.4">
      <c r="A6" s="1" t="s">
        <v>10</v>
      </c>
      <c r="B6" s="1">
        <v>343</v>
      </c>
      <c r="C6" s="1">
        <v>30</v>
      </c>
      <c r="D6" s="3">
        <f t="shared" si="0"/>
        <v>8.7463556851311957</v>
      </c>
      <c r="E6" s="4">
        <v>2</v>
      </c>
      <c r="F6" s="3">
        <f t="shared" si="1"/>
        <v>6.666666666666667</v>
      </c>
    </row>
    <row r="7" spans="1:6" x14ac:dyDescent="0.4">
      <c r="A7" s="1" t="s">
        <v>11</v>
      </c>
      <c r="B7" s="1">
        <v>487</v>
      </c>
      <c r="C7" s="1">
        <v>38</v>
      </c>
      <c r="D7" s="3">
        <f t="shared" si="0"/>
        <v>7.8028747433264893</v>
      </c>
      <c r="E7" s="4">
        <v>2</v>
      </c>
      <c r="F7" s="3">
        <f t="shared" si="1"/>
        <v>5.2631578947368416</v>
      </c>
    </row>
    <row r="8" spans="1:6" x14ac:dyDescent="0.4">
      <c r="A8" s="1" t="s">
        <v>12</v>
      </c>
      <c r="B8" s="1">
        <v>389</v>
      </c>
      <c r="C8" s="1">
        <v>40</v>
      </c>
      <c r="D8" s="3">
        <f t="shared" si="0"/>
        <v>10.282776349614396</v>
      </c>
      <c r="E8" s="4">
        <v>3</v>
      </c>
      <c r="F8" s="3">
        <f t="shared" si="1"/>
        <v>7.5</v>
      </c>
    </row>
    <row r="9" spans="1:6" x14ac:dyDescent="0.4">
      <c r="A9" s="1" t="s">
        <v>13</v>
      </c>
      <c r="B9" s="1">
        <v>451</v>
      </c>
      <c r="C9" s="1">
        <v>39</v>
      </c>
      <c r="D9" s="3">
        <f t="shared" si="0"/>
        <v>8.6474501108647441</v>
      </c>
      <c r="E9" s="4">
        <v>5</v>
      </c>
      <c r="F9" s="3">
        <f t="shared" si="1"/>
        <v>12.820512820512819</v>
      </c>
    </row>
    <row r="10" spans="1:6" x14ac:dyDescent="0.4">
      <c r="A10" s="1" t="s">
        <v>14</v>
      </c>
      <c r="B10" s="1">
        <v>523</v>
      </c>
      <c r="C10" s="1">
        <v>45</v>
      </c>
      <c r="D10" s="3">
        <f t="shared" si="0"/>
        <v>8.6042065009560229</v>
      </c>
      <c r="E10" s="4">
        <v>0</v>
      </c>
      <c r="F10" s="3">
        <f t="shared" si="1"/>
        <v>0</v>
      </c>
    </row>
    <row r="11" spans="1:6" x14ac:dyDescent="0.4">
      <c r="A11" s="1" t="s">
        <v>15</v>
      </c>
      <c r="B11" s="1">
        <v>432</v>
      </c>
      <c r="C11" s="1">
        <v>41</v>
      </c>
      <c r="D11" s="3">
        <f t="shared" si="0"/>
        <v>9.4907407407407405</v>
      </c>
      <c r="E11" s="4">
        <v>5</v>
      </c>
      <c r="F11" s="3">
        <f t="shared" si="1"/>
        <v>12.195121951219512</v>
      </c>
    </row>
    <row r="12" spans="1:6" x14ac:dyDescent="0.4">
      <c r="A12" s="1" t="s">
        <v>16</v>
      </c>
      <c r="B12" s="1">
        <v>432</v>
      </c>
      <c r="C12" s="1">
        <v>49</v>
      </c>
      <c r="D12" s="3">
        <f t="shared" si="0"/>
        <v>11.342592592592593</v>
      </c>
      <c r="E12" s="4">
        <v>4</v>
      </c>
      <c r="F12" s="3">
        <f t="shared" si="1"/>
        <v>8.1632653061224492</v>
      </c>
    </row>
    <row r="13" spans="1:6" x14ac:dyDescent="0.4">
      <c r="A13" s="1" t="s">
        <v>17</v>
      </c>
      <c r="B13" s="1">
        <v>610</v>
      </c>
      <c r="C13" s="1">
        <v>25</v>
      </c>
      <c r="D13" s="3">
        <f>SUM(C13/B13)*100</f>
        <v>4.0983606557377046</v>
      </c>
      <c r="E13" s="4">
        <v>4</v>
      </c>
      <c r="F13" s="4">
        <f>SUM(E13/C13)*100</f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4" sqref="A14"/>
    </sheetView>
  </sheetViews>
  <sheetFormatPr defaultRowHeight="16.8" x14ac:dyDescent="0.4"/>
  <cols>
    <col min="1" max="1" width="10.19921875" bestFit="1" customWidth="1"/>
    <col min="2" max="2" width="10.19921875" customWidth="1"/>
  </cols>
  <sheetData>
    <row r="1" spans="1:6" ht="67.2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4">
      <c r="A2" s="1" t="s">
        <v>5</v>
      </c>
      <c r="B2" s="1">
        <v>569</v>
      </c>
      <c r="C2" s="1">
        <v>54</v>
      </c>
      <c r="D2" s="3">
        <f t="shared" ref="D2:D5" si="0">SUM(C2/B2)*100</f>
        <v>9.4903339191564147</v>
      </c>
      <c r="E2" s="4">
        <v>1</v>
      </c>
      <c r="F2" s="3">
        <f t="shared" ref="F2:F5" si="1">SUM(E2/C2)*100</f>
        <v>1.8518518518518516</v>
      </c>
    </row>
    <row r="3" spans="1:6" x14ac:dyDescent="0.4">
      <c r="A3" s="1" t="s">
        <v>7</v>
      </c>
      <c r="B3" s="1">
        <v>503</v>
      </c>
      <c r="C3" s="1">
        <v>42</v>
      </c>
      <c r="D3" s="3">
        <f t="shared" si="0"/>
        <v>8.3499005964214703</v>
      </c>
      <c r="E3" s="4">
        <v>4</v>
      </c>
      <c r="F3" s="3">
        <f t="shared" si="1"/>
        <v>9.5238095238095237</v>
      </c>
    </row>
    <row r="4" spans="1:6" x14ac:dyDescent="0.4">
      <c r="A4" s="1" t="s">
        <v>8</v>
      </c>
      <c r="B4" s="1">
        <v>671</v>
      </c>
      <c r="C4" s="1">
        <v>39</v>
      </c>
      <c r="D4" s="3">
        <f t="shared" si="0"/>
        <v>5.8122205663189268</v>
      </c>
      <c r="E4" s="4">
        <v>6</v>
      </c>
      <c r="F4" s="3">
        <f t="shared" si="1"/>
        <v>15.384615384615385</v>
      </c>
    </row>
    <row r="5" spans="1:6" x14ac:dyDescent="0.4">
      <c r="A5" s="1" t="s">
        <v>9</v>
      </c>
      <c r="B5" s="1">
        <v>337</v>
      </c>
      <c r="C5" s="1">
        <v>39</v>
      </c>
      <c r="D5" s="3">
        <f t="shared" si="0"/>
        <v>11.572700296735905</v>
      </c>
      <c r="E5" s="4">
        <v>3</v>
      </c>
      <c r="F5" s="3">
        <f t="shared" si="1"/>
        <v>7.6923076923076925</v>
      </c>
    </row>
    <row r="6" spans="1:6" x14ac:dyDescent="0.4">
      <c r="A6" s="1" t="s">
        <v>10</v>
      </c>
      <c r="B6" s="1">
        <v>403</v>
      </c>
      <c r="C6" s="1">
        <v>63</v>
      </c>
      <c r="D6" s="3">
        <f>SUM(C6/B6)*100</f>
        <v>15.632754342431761</v>
      </c>
      <c r="E6" s="4">
        <v>7</v>
      </c>
      <c r="F6" s="3">
        <f>SUM(E6/C6)*100</f>
        <v>11.111111111111111</v>
      </c>
    </row>
    <row r="7" spans="1:6" x14ac:dyDescent="0.4">
      <c r="A7" s="1" t="s">
        <v>18</v>
      </c>
      <c r="B7" s="4">
        <v>255</v>
      </c>
      <c r="C7" s="4">
        <v>24</v>
      </c>
      <c r="D7" s="3">
        <f>SUM(C7/B7)*100</f>
        <v>9.4117647058823533</v>
      </c>
      <c r="E7" s="4">
        <v>3</v>
      </c>
      <c r="F7" s="3">
        <f>SUM(E7/C7)*100</f>
        <v>12.5</v>
      </c>
    </row>
    <row r="8" spans="1:6" ht="84" x14ac:dyDescent="0.4">
      <c r="A8" s="1" t="s">
        <v>19</v>
      </c>
    </row>
  </sheetData>
  <pageMargins left="0.7" right="0.7" top="0.75" bottom="0.75" header="0.3" footer="0.3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53D26341A57B383EE0540010E0463CCA" version="1.0.0">
  <systemFields>
    <field name="Objective-Id">
      <value order="0">A39342452</value>
    </field>
    <field name="Objective-Title">
      <value order="0">FoI - 202200306902 - Reviews - Information released</value>
    </field>
    <field name="Objective-Description">
      <value order="0"/>
    </field>
    <field name="Objective-CreationStamp">
      <value order="0">2022-07-15T11:12:19Z</value>
    </field>
    <field name="Objective-IsApproved">
      <value order="0">false</value>
    </field>
    <field name="Objective-IsPublished">
      <value order="0">true</value>
    </field>
    <field name="Objective-DatePublished">
      <value order="0">2022-07-15T11:12:19Z</value>
    </field>
    <field name="Objective-ModificationStamp">
      <value order="0">2022-07-15T11:12:19Z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MiCase:202200306902</value>
    </field>
    <field name="Objective-Parent">
      <value order="0">202200306902</value>
    </field>
    <field name="Objective-State">
      <value order="0">Published</value>
    </field>
    <field name="Objective-VersionId">
      <value order="0">vA58167944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qA1437941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Reviews 2017</vt:lpstr>
      <vt:lpstr>Reviews 2018</vt:lpstr>
      <vt:lpstr>Reviews 2019</vt:lpstr>
      <vt:lpstr>Reviews 2020</vt:lpstr>
      <vt:lpstr>Reviews 2021</vt:lpstr>
      <vt:lpstr>Reviews 2022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U445211</dc:creator>
  <cp:lastModifiedBy>U445211</cp:lastModifiedBy>
  <dcterms:created xsi:type="dcterms:W3CDTF">2022-07-13T10:41:05Z</dcterms:created>
  <dcterms:modified xsi:type="dcterms:W3CDTF">2022-07-13T15:14:48Z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A39342452</vt:lpwstr>
  </property>
  <property fmtid="{D5CDD505-2E9C-101B-9397-08002B2CF9AE}" pid="4" name="Objective-Title">
    <vt:lpwstr>FoI - 202200306902 - Reviews - Information released</vt:lpwstr>
  </property>
  <property fmtid="{D5CDD505-2E9C-101B-9397-08002B2CF9AE}" pid="5" name="Objective-Description">
    <vt:lpwstr/>
  </property>
  <property fmtid="{D5CDD505-2E9C-101B-9397-08002B2CF9AE}" pid="6" name="Objective-CreationStamp">
    <vt:filetime>2022-07-15T11:12:19Z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2022-07-15T11:12:19Z</vt:filetime>
  </property>
  <property fmtid="{D5CDD505-2E9C-101B-9397-08002B2CF9AE}" pid="10" name="Objective-ModificationStamp">
    <vt:filetime>2022-07-15T11:12:19Z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MiCase:202200306902</vt:lpwstr>
  </property>
  <property fmtid="{D5CDD505-2E9C-101B-9397-08002B2CF9AE}" pid="13" name="Objective-Parent">
    <vt:lpwstr>202200306902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vA58167944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qA1437941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