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a42dfe110e0b488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2274\OneDrive - SCOTS Connect\FOI\Lee Varga 110522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D59" i="1"/>
  <c r="E59" i="1"/>
  <c r="G59" i="1"/>
  <c r="H59" i="1"/>
  <c r="B59" i="1"/>
</calcChain>
</file>

<file path=xl/sharedStrings.xml><?xml version="1.0" encoding="utf-8"?>
<sst xmlns="http://schemas.openxmlformats.org/spreadsheetml/2006/main" count="69" uniqueCount="63">
  <si>
    <t>ASA</t>
  </si>
  <si>
    <t>Harvey Nash</t>
  </si>
  <si>
    <t>Lorien</t>
  </si>
  <si>
    <t>Venesky Brown</t>
  </si>
  <si>
    <t>Total Spend</t>
  </si>
  <si>
    <t>Parity</t>
  </si>
  <si>
    <t>Care Inspectorate</t>
  </si>
  <si>
    <t>CG - OTHER</t>
  </si>
  <si>
    <t>Crown Office &amp; Procurator Fiscal Service</t>
  </si>
  <si>
    <t>Disclosure Scotland</t>
  </si>
  <si>
    <t>East Renfrewshire Council</t>
  </si>
  <si>
    <t>Education Scotland</t>
  </si>
  <si>
    <t>Food Standards Scotland</t>
  </si>
  <si>
    <t>Forestry and Land Scotland</t>
  </si>
  <si>
    <t>Forestry Commission</t>
  </si>
  <si>
    <t>Glasgow City Council</t>
  </si>
  <si>
    <t>Glasgow School of Art</t>
  </si>
  <si>
    <t>Historic Environment Scotland</t>
  </si>
  <si>
    <t>Midlothian Council</t>
  </si>
  <si>
    <t>National Records of Scotland</t>
  </si>
  <si>
    <t>NHS - National Services Scotland</t>
  </si>
  <si>
    <t>NHS 24</t>
  </si>
  <si>
    <t>NHS Ayrshire and Arran</t>
  </si>
  <si>
    <t>NHS Borders</t>
  </si>
  <si>
    <t>NHS Education for Scotland</t>
  </si>
  <si>
    <t>NHS Greater Glasgow and Clyde</t>
  </si>
  <si>
    <t>NHS Healthcare Improvement Scotland</t>
  </si>
  <si>
    <t>NHS Lanarkshire</t>
  </si>
  <si>
    <t>North Lanarkshire Council</t>
  </si>
  <si>
    <t>Public Health Scotland</t>
  </si>
  <si>
    <t>Registers of Scotland</t>
  </si>
  <si>
    <t>Revenue Scotland</t>
  </si>
  <si>
    <t>Scottish Courts and Tribunals Service</t>
  </si>
  <si>
    <t>Scottish Enterprise</t>
  </si>
  <si>
    <t>Scottish Fire &amp; Rescue Service</t>
  </si>
  <si>
    <t>Scottish Government</t>
  </si>
  <si>
    <t>Scottish Parliament</t>
  </si>
  <si>
    <t>Scottish Prison Service</t>
  </si>
  <si>
    <t>Scottish Public Pensions Agency</t>
  </si>
  <si>
    <t>Scottish Qualification Authority</t>
  </si>
  <si>
    <t>Scottish Social Services Council</t>
  </si>
  <si>
    <t>Student Awards Agency for Scotland</t>
  </si>
  <si>
    <t>Transport Scotland</t>
  </si>
  <si>
    <t>University of Edinburgh</t>
  </si>
  <si>
    <t>West Lothian Council</t>
  </si>
  <si>
    <t>Total</t>
  </si>
  <si>
    <t>Glasgow Caledonian University</t>
  </si>
  <si>
    <t>Scottish Canals</t>
  </si>
  <si>
    <t>Edinburgh Napier University</t>
  </si>
  <si>
    <t>Heriot-Watt University</t>
  </si>
  <si>
    <t>Mental Welfare Commission for Scotland</t>
  </si>
  <si>
    <t>University of Abertay</t>
  </si>
  <si>
    <t>Children Hearings Scotland</t>
  </si>
  <si>
    <t>NHS Health Scotland</t>
  </si>
  <si>
    <t>Scottish Water</t>
  </si>
  <si>
    <t>Interim IT Spend 1st April 2021 - 31st March 2022</t>
  </si>
  <si>
    <t>3rd Generation Frameworks</t>
  </si>
  <si>
    <t>2nd Generation Frameworks</t>
  </si>
  <si>
    <t>Charities  - SUM</t>
  </si>
  <si>
    <t>NHS Tayside</t>
  </si>
  <si>
    <t>Scottish Forestry</t>
  </si>
  <si>
    <t>University of Dundee</t>
  </si>
  <si>
    <t>West College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</si>
</sst>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164" fontId="1" fillId="0" borderId="0" xfId="0" applyNumberFormat="1" applyFont="1"/>
    <xf numFmtId="0" fontId="4" fillId="0" borderId="1" xfId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32ca64ba1b234cf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42" zoomScaleNormal="100" workbookViewId="0">
      <selection activeCell="H59" sqref="H59"/>
    </sheetView>
  </sheetViews>
  <sheetFormatPr defaultRowHeight="15.5" x14ac:dyDescent="0.35"/>
  <cols>
    <col min="1" max="1" width="48" style="1" customWidth="1"/>
    <col min="2" max="4" width="16.81640625" style="1" bestFit="1" customWidth="1"/>
    <col min="5" max="5" width="18.81640625" style="1" bestFit="1" customWidth="1"/>
    <col min="6" max="6" width="3.453125" style="1" customWidth="1"/>
    <col min="7" max="8" width="16.81640625" style="1" bestFit="1" customWidth="1"/>
    <col min="9" max="9" width="9.1796875" style="1" customWidth="1"/>
    <col min="10" max="16384" width="8.7265625" style="1"/>
  </cols>
  <sheetData>
    <row r="1" spans="1:8" x14ac:dyDescent="0.35">
      <c r="A1" s="4" t="s">
        <v>55</v>
      </c>
    </row>
    <row r="2" spans="1:8" x14ac:dyDescent="0.35">
      <c r="A2" s="4"/>
    </row>
    <row r="3" spans="1:8" ht="33" customHeight="1" x14ac:dyDescent="0.35">
      <c r="B3" s="11" t="s">
        <v>56</v>
      </c>
      <c r="C3" s="12"/>
      <c r="D3" s="12"/>
      <c r="E3" s="13"/>
      <c r="G3" s="14" t="s">
        <v>57</v>
      </c>
      <c r="H3" s="14"/>
    </row>
    <row r="4" spans="1:8" x14ac:dyDescent="0.35">
      <c r="A4" s="8"/>
      <c r="B4" s="2" t="s">
        <v>0</v>
      </c>
      <c r="C4" s="2" t="s">
        <v>1</v>
      </c>
      <c r="D4" s="2" t="s">
        <v>2</v>
      </c>
      <c r="E4" s="2" t="s">
        <v>3</v>
      </c>
      <c r="G4" s="2" t="s">
        <v>1</v>
      </c>
      <c r="H4" s="2" t="s">
        <v>5</v>
      </c>
    </row>
    <row r="5" spans="1:8" x14ac:dyDescent="0.35">
      <c r="A5" s="8"/>
      <c r="B5" s="3" t="s">
        <v>4</v>
      </c>
      <c r="C5" s="3" t="s">
        <v>4</v>
      </c>
      <c r="D5" s="3" t="s">
        <v>4</v>
      </c>
      <c r="E5" s="3" t="s">
        <v>4</v>
      </c>
      <c r="G5" s="3" t="s">
        <v>4</v>
      </c>
      <c r="H5" s="3" t="s">
        <v>4</v>
      </c>
    </row>
    <row r="6" spans="1:8" x14ac:dyDescent="0.35">
      <c r="A6" s="10" t="s">
        <v>6</v>
      </c>
      <c r="B6" s="5">
        <v>0</v>
      </c>
      <c r="C6" s="5">
        <v>132331</v>
      </c>
      <c r="D6" s="5">
        <v>415876</v>
      </c>
      <c r="E6" s="5">
        <v>21762</v>
      </c>
      <c r="F6" s="9"/>
      <c r="G6" s="5">
        <v>0</v>
      </c>
      <c r="H6" s="5">
        <v>0</v>
      </c>
    </row>
    <row r="7" spans="1:8" x14ac:dyDescent="0.35">
      <c r="A7" s="10" t="s">
        <v>7</v>
      </c>
      <c r="B7" s="5">
        <v>0</v>
      </c>
      <c r="C7" s="5">
        <v>234820</v>
      </c>
      <c r="D7" s="5">
        <v>0</v>
      </c>
      <c r="E7" s="5">
        <v>17277</v>
      </c>
      <c r="F7" s="9"/>
      <c r="G7" s="5">
        <v>0</v>
      </c>
      <c r="H7" s="5">
        <v>0</v>
      </c>
    </row>
    <row r="8" spans="1:8" x14ac:dyDescent="0.35">
      <c r="A8" s="10" t="s">
        <v>58</v>
      </c>
      <c r="B8" s="5">
        <v>0</v>
      </c>
      <c r="C8" s="5">
        <v>56317</v>
      </c>
      <c r="D8" s="5">
        <v>0</v>
      </c>
      <c r="E8" s="5">
        <v>0</v>
      </c>
      <c r="F8" s="9"/>
      <c r="G8" s="5">
        <v>0</v>
      </c>
      <c r="H8" s="5">
        <v>0</v>
      </c>
    </row>
    <row r="9" spans="1:8" x14ac:dyDescent="0.35">
      <c r="A9" s="10" t="s">
        <v>52</v>
      </c>
      <c r="B9" s="5">
        <v>50115</v>
      </c>
      <c r="C9" s="5">
        <v>0</v>
      </c>
      <c r="D9" s="5">
        <v>0</v>
      </c>
      <c r="E9" s="5">
        <v>20930</v>
      </c>
      <c r="F9" s="9"/>
      <c r="G9" s="5">
        <v>0</v>
      </c>
      <c r="H9" s="5">
        <v>0</v>
      </c>
    </row>
    <row r="10" spans="1:8" x14ac:dyDescent="0.35">
      <c r="A10" s="10" t="s">
        <v>8</v>
      </c>
      <c r="B10" s="5">
        <v>47223</v>
      </c>
      <c r="C10" s="5">
        <v>697917</v>
      </c>
      <c r="D10" s="5">
        <v>580966</v>
      </c>
      <c r="E10" s="5">
        <v>698733</v>
      </c>
      <c r="F10" s="9"/>
      <c r="G10" s="5">
        <v>99012</v>
      </c>
      <c r="H10" s="5">
        <v>0</v>
      </c>
    </row>
    <row r="11" spans="1:8" x14ac:dyDescent="0.35">
      <c r="A11" s="10" t="s">
        <v>9</v>
      </c>
      <c r="B11" s="5">
        <v>862050</v>
      </c>
      <c r="C11" s="5">
        <v>1077601</v>
      </c>
      <c r="D11" s="5">
        <v>854253</v>
      </c>
      <c r="E11" s="5">
        <v>564318</v>
      </c>
      <c r="F11" s="9"/>
      <c r="G11" s="5">
        <v>31597</v>
      </c>
      <c r="H11" s="5">
        <v>0</v>
      </c>
    </row>
    <row r="12" spans="1:8" x14ac:dyDescent="0.35">
      <c r="A12" s="10" t="s">
        <v>10</v>
      </c>
      <c r="B12" s="5">
        <v>0</v>
      </c>
      <c r="C12" s="5">
        <v>151824</v>
      </c>
      <c r="D12" s="5">
        <v>0</v>
      </c>
      <c r="E12" s="5">
        <v>0</v>
      </c>
      <c r="F12" s="9"/>
      <c r="G12" s="5">
        <v>0</v>
      </c>
      <c r="H12" s="5">
        <v>0</v>
      </c>
    </row>
    <row r="13" spans="1:8" x14ac:dyDescent="0.35">
      <c r="A13" s="10" t="s">
        <v>48</v>
      </c>
      <c r="B13" s="5">
        <v>0</v>
      </c>
      <c r="C13" s="5">
        <v>51615</v>
      </c>
      <c r="D13" s="5">
        <v>143306</v>
      </c>
      <c r="E13" s="5">
        <v>0</v>
      </c>
      <c r="F13" s="9"/>
      <c r="G13" s="5">
        <v>0</v>
      </c>
      <c r="H13" s="5">
        <v>0</v>
      </c>
    </row>
    <row r="14" spans="1:8" x14ac:dyDescent="0.35">
      <c r="A14" s="10" t="s">
        <v>11</v>
      </c>
      <c r="B14" s="5">
        <v>736807</v>
      </c>
      <c r="C14" s="5">
        <v>1064</v>
      </c>
      <c r="D14" s="5">
        <v>206701</v>
      </c>
      <c r="E14" s="5">
        <v>105128</v>
      </c>
      <c r="F14" s="9"/>
      <c r="G14" s="5">
        <v>0</v>
      </c>
      <c r="H14" s="5">
        <v>0</v>
      </c>
    </row>
    <row r="15" spans="1:8" x14ac:dyDescent="0.35">
      <c r="A15" s="10" t="s">
        <v>12</v>
      </c>
      <c r="B15" s="5">
        <v>0</v>
      </c>
      <c r="C15" s="5">
        <v>13341</v>
      </c>
      <c r="D15" s="5">
        <v>0</v>
      </c>
      <c r="E15" s="5">
        <v>0</v>
      </c>
      <c r="F15" s="9"/>
      <c r="G15" s="5">
        <v>0</v>
      </c>
      <c r="H15" s="5">
        <v>0</v>
      </c>
    </row>
    <row r="16" spans="1:8" x14ac:dyDescent="0.35">
      <c r="A16" s="10" t="s">
        <v>13</v>
      </c>
      <c r="B16" s="5">
        <v>135852</v>
      </c>
      <c r="C16" s="5">
        <v>0</v>
      </c>
      <c r="D16" s="5">
        <v>0</v>
      </c>
      <c r="E16" s="5">
        <v>0</v>
      </c>
      <c r="F16" s="9"/>
      <c r="G16" s="5">
        <v>0</v>
      </c>
      <c r="H16" s="5">
        <v>1985</v>
      </c>
    </row>
    <row r="17" spans="1:8" x14ac:dyDescent="0.35">
      <c r="A17" s="10" t="s">
        <v>14</v>
      </c>
      <c r="B17" s="5">
        <v>76957</v>
      </c>
      <c r="C17" s="5">
        <v>0</v>
      </c>
      <c r="D17" s="5">
        <v>0</v>
      </c>
      <c r="E17" s="5">
        <v>0</v>
      </c>
      <c r="F17" s="9"/>
      <c r="G17" s="5">
        <v>0</v>
      </c>
      <c r="H17" s="5">
        <v>0</v>
      </c>
    </row>
    <row r="18" spans="1:8" x14ac:dyDescent="0.35">
      <c r="A18" s="10" t="s">
        <v>46</v>
      </c>
      <c r="B18" s="5">
        <v>0</v>
      </c>
      <c r="C18" s="5">
        <v>0</v>
      </c>
      <c r="D18" s="5">
        <v>111991</v>
      </c>
      <c r="E18" s="5">
        <v>0</v>
      </c>
      <c r="F18" s="9"/>
      <c r="G18" s="5">
        <v>0</v>
      </c>
      <c r="H18" s="5">
        <v>0</v>
      </c>
    </row>
    <row r="19" spans="1:8" x14ac:dyDescent="0.35">
      <c r="A19" s="10" t="s">
        <v>15</v>
      </c>
      <c r="B19" s="5">
        <v>33386</v>
      </c>
      <c r="C19" s="5">
        <v>0</v>
      </c>
      <c r="D19" s="5">
        <v>0</v>
      </c>
      <c r="E19" s="5">
        <v>37245</v>
      </c>
      <c r="F19" s="9"/>
      <c r="G19" s="5">
        <v>0</v>
      </c>
      <c r="H19" s="5">
        <v>0</v>
      </c>
    </row>
    <row r="20" spans="1:8" x14ac:dyDescent="0.35">
      <c r="A20" s="10" t="s">
        <v>16</v>
      </c>
      <c r="B20" s="5">
        <v>0</v>
      </c>
      <c r="C20" s="5">
        <v>15513</v>
      </c>
      <c r="D20" s="5">
        <v>0</v>
      </c>
      <c r="E20" s="5">
        <v>0</v>
      </c>
      <c r="F20" s="9"/>
      <c r="G20" s="5">
        <v>0</v>
      </c>
      <c r="H20" s="5">
        <v>0</v>
      </c>
    </row>
    <row r="21" spans="1:8" x14ac:dyDescent="0.35">
      <c r="A21" s="10" t="s">
        <v>49</v>
      </c>
      <c r="B21" s="5">
        <v>0</v>
      </c>
      <c r="C21" s="5">
        <v>0</v>
      </c>
      <c r="D21" s="5">
        <v>10759</v>
      </c>
      <c r="E21" s="5">
        <v>0</v>
      </c>
      <c r="F21" s="9"/>
      <c r="G21" s="5">
        <v>0</v>
      </c>
      <c r="H21" s="5">
        <v>0</v>
      </c>
    </row>
    <row r="22" spans="1:8" x14ac:dyDescent="0.35">
      <c r="A22" s="10" t="s">
        <v>17</v>
      </c>
      <c r="B22" s="5">
        <v>58712</v>
      </c>
      <c r="C22" s="5">
        <v>122649</v>
      </c>
      <c r="D22" s="5">
        <v>0</v>
      </c>
      <c r="E22" s="5">
        <v>0</v>
      </c>
      <c r="F22" s="9"/>
      <c r="G22" s="5">
        <v>0</v>
      </c>
      <c r="H22" s="5">
        <v>40641</v>
      </c>
    </row>
    <row r="23" spans="1:8" x14ac:dyDescent="0.35">
      <c r="A23" s="10" t="s">
        <v>50</v>
      </c>
      <c r="B23" s="5">
        <v>0</v>
      </c>
      <c r="C23" s="5">
        <v>0</v>
      </c>
      <c r="D23" s="5">
        <v>58285</v>
      </c>
      <c r="E23" s="5">
        <v>0</v>
      </c>
      <c r="F23" s="9"/>
      <c r="G23" s="5">
        <v>0</v>
      </c>
      <c r="H23" s="5">
        <v>0</v>
      </c>
    </row>
    <row r="24" spans="1:8" x14ac:dyDescent="0.35">
      <c r="A24" s="10" t="s">
        <v>18</v>
      </c>
      <c r="B24" s="5">
        <v>0</v>
      </c>
      <c r="C24" s="5">
        <v>9649</v>
      </c>
      <c r="D24" s="5">
        <v>43621</v>
      </c>
      <c r="E24" s="5">
        <v>0</v>
      </c>
      <c r="F24" s="9"/>
      <c r="G24" s="5">
        <v>0</v>
      </c>
      <c r="H24" s="5">
        <v>0</v>
      </c>
    </row>
    <row r="25" spans="1:8" x14ac:dyDescent="0.35">
      <c r="A25" s="10" t="s">
        <v>19</v>
      </c>
      <c r="B25" s="5">
        <v>95730</v>
      </c>
      <c r="C25" s="5">
        <v>2035819</v>
      </c>
      <c r="D25" s="5">
        <v>1154971</v>
      </c>
      <c r="E25" s="5">
        <v>2313462</v>
      </c>
      <c r="F25" s="9"/>
      <c r="G25" s="5">
        <v>411410</v>
      </c>
      <c r="H25" s="5">
        <v>160739</v>
      </c>
    </row>
    <row r="26" spans="1:8" x14ac:dyDescent="0.35">
      <c r="A26" s="10" t="s">
        <v>20</v>
      </c>
      <c r="B26" s="5">
        <v>183276</v>
      </c>
      <c r="C26" s="5">
        <v>2043506</v>
      </c>
      <c r="D26" s="5">
        <v>1314797</v>
      </c>
      <c r="E26" s="5">
        <v>554134</v>
      </c>
      <c r="F26" s="9"/>
      <c r="G26" s="5">
        <v>371480</v>
      </c>
      <c r="H26" s="5">
        <v>0</v>
      </c>
    </row>
    <row r="27" spans="1:8" x14ac:dyDescent="0.35">
      <c r="A27" s="10" t="s">
        <v>21</v>
      </c>
      <c r="B27" s="5">
        <v>60959</v>
      </c>
      <c r="C27" s="5">
        <v>127744</v>
      </c>
      <c r="D27" s="5">
        <v>275723</v>
      </c>
      <c r="E27" s="5">
        <v>100572</v>
      </c>
      <c r="F27" s="9"/>
      <c r="G27" s="5">
        <v>0</v>
      </c>
      <c r="H27" s="5">
        <v>0</v>
      </c>
    </row>
    <row r="28" spans="1:8" x14ac:dyDescent="0.35">
      <c r="A28" s="10" t="s">
        <v>22</v>
      </c>
      <c r="B28" s="5">
        <v>12052</v>
      </c>
      <c r="C28" s="5">
        <v>5296</v>
      </c>
      <c r="D28" s="5">
        <v>173632</v>
      </c>
      <c r="E28" s="5">
        <v>190642</v>
      </c>
      <c r="F28" s="9"/>
      <c r="G28" s="5">
        <v>0</v>
      </c>
      <c r="H28" s="5">
        <v>0</v>
      </c>
    </row>
    <row r="29" spans="1:8" x14ac:dyDescent="0.35">
      <c r="A29" s="10" t="s">
        <v>23</v>
      </c>
      <c r="B29" s="5">
        <v>247915</v>
      </c>
      <c r="C29" s="5">
        <v>0</v>
      </c>
      <c r="D29" s="5">
        <v>0</v>
      </c>
      <c r="E29" s="5">
        <v>0</v>
      </c>
      <c r="F29" s="9"/>
      <c r="G29" s="5">
        <v>0</v>
      </c>
      <c r="H29" s="5">
        <v>0</v>
      </c>
    </row>
    <row r="30" spans="1:8" x14ac:dyDescent="0.35">
      <c r="A30" s="10" t="s">
        <v>24</v>
      </c>
      <c r="B30" s="5">
        <v>122780</v>
      </c>
      <c r="C30" s="5">
        <v>721066</v>
      </c>
      <c r="D30" s="5">
        <v>543978</v>
      </c>
      <c r="E30" s="5">
        <v>284395</v>
      </c>
      <c r="F30" s="9"/>
      <c r="G30" s="5">
        <v>436793</v>
      </c>
      <c r="H30" s="5">
        <v>83580</v>
      </c>
    </row>
    <row r="31" spans="1:8" x14ac:dyDescent="0.35">
      <c r="A31" s="10" t="s">
        <v>25</v>
      </c>
      <c r="B31" s="5">
        <v>21507</v>
      </c>
      <c r="C31" s="5">
        <v>669473</v>
      </c>
      <c r="D31" s="5">
        <v>383288</v>
      </c>
      <c r="E31" s="5">
        <v>726984</v>
      </c>
      <c r="F31" s="9"/>
      <c r="G31" s="5">
        <v>0</v>
      </c>
      <c r="H31" s="5">
        <v>0</v>
      </c>
    </row>
    <row r="32" spans="1:8" x14ac:dyDescent="0.35">
      <c r="A32" s="10" t="s">
        <v>53</v>
      </c>
      <c r="B32" s="5">
        <v>0</v>
      </c>
      <c r="C32" s="5">
        <v>22852</v>
      </c>
      <c r="D32" s="5">
        <v>0</v>
      </c>
      <c r="E32" s="5">
        <v>0</v>
      </c>
      <c r="F32" s="9"/>
      <c r="G32" s="5">
        <v>0</v>
      </c>
      <c r="H32" s="5">
        <v>0</v>
      </c>
    </row>
    <row r="33" spans="1:8" x14ac:dyDescent="0.35">
      <c r="A33" s="10" t="s">
        <v>26</v>
      </c>
      <c r="B33" s="5">
        <v>0</v>
      </c>
      <c r="C33" s="5">
        <v>32934</v>
      </c>
      <c r="D33" s="5">
        <v>28089</v>
      </c>
      <c r="E33" s="5">
        <v>0</v>
      </c>
      <c r="F33" s="9"/>
      <c r="G33" s="5">
        <v>13484</v>
      </c>
      <c r="H33" s="5">
        <v>0</v>
      </c>
    </row>
    <row r="34" spans="1:8" x14ac:dyDescent="0.35">
      <c r="A34" s="10" t="s">
        <v>27</v>
      </c>
      <c r="B34" s="5">
        <v>0</v>
      </c>
      <c r="C34" s="5">
        <v>188927</v>
      </c>
      <c r="D34" s="5">
        <v>0</v>
      </c>
      <c r="E34" s="5">
        <v>2375</v>
      </c>
      <c r="F34" s="9"/>
      <c r="G34" s="5">
        <v>0</v>
      </c>
      <c r="H34" s="5">
        <v>0</v>
      </c>
    </row>
    <row r="35" spans="1:8" x14ac:dyDescent="0.35">
      <c r="A35" s="10" t="s">
        <v>59</v>
      </c>
      <c r="B35" s="5">
        <v>0</v>
      </c>
      <c r="C35" s="5">
        <v>6720</v>
      </c>
      <c r="D35" s="5">
        <v>0</v>
      </c>
      <c r="E35" s="5">
        <v>0</v>
      </c>
      <c r="F35" s="9"/>
      <c r="G35" s="5">
        <v>0</v>
      </c>
      <c r="H35" s="5">
        <v>0</v>
      </c>
    </row>
    <row r="36" spans="1:8" x14ac:dyDescent="0.35">
      <c r="A36" s="10" t="s">
        <v>28</v>
      </c>
      <c r="B36" s="5">
        <v>0</v>
      </c>
      <c r="C36" s="5">
        <v>111668</v>
      </c>
      <c r="D36" s="5">
        <v>0</v>
      </c>
      <c r="E36" s="5">
        <v>0</v>
      </c>
      <c r="F36" s="9"/>
      <c r="G36" s="5">
        <v>0</v>
      </c>
      <c r="H36" s="5">
        <v>0</v>
      </c>
    </row>
    <row r="37" spans="1:8" x14ac:dyDescent="0.35">
      <c r="A37" s="10" t="s">
        <v>29</v>
      </c>
      <c r="B37" s="5">
        <v>0</v>
      </c>
      <c r="C37" s="5">
        <v>81760</v>
      </c>
      <c r="D37" s="5">
        <v>23241</v>
      </c>
      <c r="E37" s="5">
        <v>0</v>
      </c>
      <c r="F37" s="9"/>
      <c r="G37" s="5">
        <v>0</v>
      </c>
      <c r="H37" s="5">
        <v>0</v>
      </c>
    </row>
    <row r="38" spans="1:8" x14ac:dyDescent="0.35">
      <c r="A38" s="10" t="s">
        <v>30</v>
      </c>
      <c r="B38" s="5">
        <v>0</v>
      </c>
      <c r="C38" s="5">
        <v>1523615</v>
      </c>
      <c r="D38" s="5">
        <v>495070</v>
      </c>
      <c r="E38" s="5">
        <v>2829425</v>
      </c>
      <c r="F38" s="9"/>
      <c r="G38" s="5">
        <v>1206820</v>
      </c>
      <c r="H38" s="5">
        <v>0</v>
      </c>
    </row>
    <row r="39" spans="1:8" x14ac:dyDescent="0.35">
      <c r="A39" s="10" t="s">
        <v>31</v>
      </c>
      <c r="B39" s="5">
        <v>0</v>
      </c>
      <c r="C39" s="5">
        <v>60735</v>
      </c>
      <c r="D39" s="5">
        <v>1413</v>
      </c>
      <c r="E39" s="5">
        <v>62079</v>
      </c>
      <c r="F39" s="9"/>
      <c r="G39" s="5">
        <v>0</v>
      </c>
      <c r="H39" s="5">
        <v>0</v>
      </c>
    </row>
    <row r="40" spans="1:8" x14ac:dyDescent="0.35">
      <c r="A40" s="10" t="s">
        <v>47</v>
      </c>
      <c r="B40" s="5">
        <v>11153</v>
      </c>
      <c r="C40" s="5">
        <v>87315</v>
      </c>
      <c r="D40" s="5">
        <v>0</v>
      </c>
      <c r="E40" s="5">
        <v>0</v>
      </c>
      <c r="F40" s="9"/>
      <c r="G40" s="5">
        <v>0</v>
      </c>
      <c r="H40" s="5">
        <v>0</v>
      </c>
    </row>
    <row r="41" spans="1:8" x14ac:dyDescent="0.35">
      <c r="A41" s="10" t="s">
        <v>32</v>
      </c>
      <c r="B41" s="5">
        <v>211045</v>
      </c>
      <c r="C41" s="5">
        <v>516699</v>
      </c>
      <c r="D41" s="5">
        <v>2258541</v>
      </c>
      <c r="E41" s="5">
        <v>566895</v>
      </c>
      <c r="F41" s="9"/>
      <c r="G41" s="5">
        <v>39975</v>
      </c>
      <c r="H41" s="5">
        <v>105132</v>
      </c>
    </row>
    <row r="42" spans="1:8" x14ac:dyDescent="0.35">
      <c r="A42" s="10" t="s">
        <v>33</v>
      </c>
      <c r="B42" s="5">
        <v>0</v>
      </c>
      <c r="C42" s="5">
        <v>21250</v>
      </c>
      <c r="D42" s="5">
        <v>0</v>
      </c>
      <c r="E42" s="5">
        <v>0</v>
      </c>
      <c r="F42" s="9"/>
      <c r="G42" s="5">
        <v>0</v>
      </c>
      <c r="H42" s="5">
        <v>0</v>
      </c>
    </row>
    <row r="43" spans="1:8" x14ac:dyDescent="0.35">
      <c r="A43" s="10" t="s">
        <v>34</v>
      </c>
      <c r="B43" s="5">
        <v>277912</v>
      </c>
      <c r="C43" s="5">
        <v>191268</v>
      </c>
      <c r="D43" s="5">
        <v>729426</v>
      </c>
      <c r="E43" s="5">
        <v>256242</v>
      </c>
      <c r="F43" s="9"/>
      <c r="G43" s="5">
        <v>0</v>
      </c>
      <c r="H43" s="5">
        <v>0</v>
      </c>
    </row>
    <row r="44" spans="1:8" x14ac:dyDescent="0.35">
      <c r="A44" s="10" t="s">
        <v>60</v>
      </c>
      <c r="B44" s="5">
        <v>50685</v>
      </c>
      <c r="C44" s="5">
        <v>0</v>
      </c>
      <c r="D44" s="5">
        <v>0</v>
      </c>
      <c r="E44" s="5">
        <v>27037</v>
      </c>
      <c r="F44" s="9"/>
      <c r="G44" s="5">
        <v>0</v>
      </c>
      <c r="H44" s="5">
        <v>0</v>
      </c>
    </row>
    <row r="45" spans="1:8" x14ac:dyDescent="0.35">
      <c r="A45" s="10" t="s">
        <v>35</v>
      </c>
      <c r="B45" s="5">
        <v>1604302</v>
      </c>
      <c r="C45" s="5">
        <v>13138409</v>
      </c>
      <c r="D45" s="5">
        <v>3437801</v>
      </c>
      <c r="E45" s="5">
        <v>9628311</v>
      </c>
      <c r="F45" s="9"/>
      <c r="G45" s="5">
        <v>1045346</v>
      </c>
      <c r="H45" s="5">
        <v>75994</v>
      </c>
    </row>
    <row r="46" spans="1:8" x14ac:dyDescent="0.35">
      <c r="A46" s="10" t="s">
        <v>36</v>
      </c>
      <c r="B46" s="5">
        <v>70407</v>
      </c>
      <c r="C46" s="5">
        <v>56939</v>
      </c>
      <c r="D46" s="5">
        <v>176819</v>
      </c>
      <c r="E46" s="5">
        <v>70503</v>
      </c>
      <c r="F46" s="9"/>
      <c r="G46" s="5">
        <v>0</v>
      </c>
      <c r="H46" s="5">
        <v>0</v>
      </c>
    </row>
    <row r="47" spans="1:8" x14ac:dyDescent="0.35">
      <c r="A47" s="10" t="s">
        <v>37</v>
      </c>
      <c r="B47" s="5">
        <v>37375</v>
      </c>
      <c r="C47" s="5">
        <v>342069</v>
      </c>
      <c r="D47" s="5">
        <v>185583</v>
      </c>
      <c r="E47" s="5">
        <v>136153</v>
      </c>
      <c r="F47" s="9"/>
      <c r="G47" s="5">
        <v>0</v>
      </c>
      <c r="H47" s="5">
        <v>0</v>
      </c>
    </row>
    <row r="48" spans="1:8" x14ac:dyDescent="0.35">
      <c r="A48" s="10" t="s">
        <v>38</v>
      </c>
      <c r="B48" s="5">
        <v>0</v>
      </c>
      <c r="C48" s="5">
        <v>274489</v>
      </c>
      <c r="D48" s="5">
        <v>128453</v>
      </c>
      <c r="E48" s="5">
        <v>432895</v>
      </c>
      <c r="F48" s="9"/>
      <c r="G48" s="5">
        <v>0</v>
      </c>
      <c r="H48" s="5">
        <v>0</v>
      </c>
    </row>
    <row r="49" spans="1:8" x14ac:dyDescent="0.35">
      <c r="A49" s="10" t="s">
        <v>39</v>
      </c>
      <c r="B49" s="5">
        <v>142477</v>
      </c>
      <c r="C49" s="5">
        <v>776535</v>
      </c>
      <c r="D49" s="5">
        <v>586443</v>
      </c>
      <c r="E49" s="5">
        <v>111432</v>
      </c>
      <c r="F49" s="9"/>
      <c r="G49" s="5">
        <v>25650</v>
      </c>
      <c r="H49" s="5">
        <v>0</v>
      </c>
    </row>
    <row r="50" spans="1:8" x14ac:dyDescent="0.35">
      <c r="A50" s="10" t="s">
        <v>40</v>
      </c>
      <c r="B50" s="5">
        <v>0</v>
      </c>
      <c r="C50" s="5">
        <v>121051</v>
      </c>
      <c r="D50" s="5">
        <v>0</v>
      </c>
      <c r="E50" s="5">
        <v>0</v>
      </c>
      <c r="F50" s="9"/>
      <c r="G50" s="5">
        <v>19402</v>
      </c>
      <c r="H50" s="5">
        <v>0</v>
      </c>
    </row>
    <row r="51" spans="1:8" x14ac:dyDescent="0.35">
      <c r="A51" s="10" t="s">
        <v>54</v>
      </c>
      <c r="B51" s="5">
        <v>0</v>
      </c>
      <c r="C51" s="5">
        <v>0</v>
      </c>
      <c r="D51" s="5">
        <v>13200</v>
      </c>
      <c r="E51" s="5">
        <v>0</v>
      </c>
      <c r="F51" s="9"/>
      <c r="G51" s="5">
        <v>0</v>
      </c>
      <c r="H51" s="5">
        <v>0</v>
      </c>
    </row>
    <row r="52" spans="1:8" x14ac:dyDescent="0.35">
      <c r="A52" s="10" t="s">
        <v>41</v>
      </c>
      <c r="B52" s="5">
        <v>181174</v>
      </c>
      <c r="C52" s="5">
        <v>11146</v>
      </c>
      <c r="D52" s="5">
        <v>123128</v>
      </c>
      <c r="E52" s="5">
        <v>234701</v>
      </c>
      <c r="F52" s="9"/>
      <c r="G52" s="5">
        <v>0</v>
      </c>
      <c r="H52" s="5">
        <v>42222</v>
      </c>
    </row>
    <row r="53" spans="1:8" x14ac:dyDescent="0.35">
      <c r="A53" s="10" t="s">
        <v>42</v>
      </c>
      <c r="B53" s="5">
        <v>0</v>
      </c>
      <c r="C53" s="5">
        <v>563177</v>
      </c>
      <c r="D53" s="5">
        <v>145436</v>
      </c>
      <c r="E53" s="5">
        <v>627970</v>
      </c>
      <c r="F53" s="9"/>
      <c r="G53" s="5">
        <v>0</v>
      </c>
      <c r="H53" s="5">
        <v>13636</v>
      </c>
    </row>
    <row r="54" spans="1:8" x14ac:dyDescent="0.35">
      <c r="A54" s="10" t="s">
        <v>51</v>
      </c>
      <c r="B54" s="5">
        <v>14700</v>
      </c>
      <c r="C54" s="5">
        <v>0</v>
      </c>
      <c r="D54" s="5">
        <v>76783</v>
      </c>
      <c r="E54" s="5">
        <v>0</v>
      </c>
      <c r="F54" s="9"/>
      <c r="G54" s="5">
        <v>0</v>
      </c>
      <c r="H54" s="5">
        <v>0</v>
      </c>
    </row>
    <row r="55" spans="1:8" x14ac:dyDescent="0.35">
      <c r="A55" s="10" t="s">
        <v>61</v>
      </c>
      <c r="B55" s="5">
        <v>0</v>
      </c>
      <c r="C55" s="5">
        <v>14520</v>
      </c>
      <c r="D55" s="5">
        <v>0</v>
      </c>
      <c r="E55" s="5">
        <v>0</v>
      </c>
      <c r="F55" s="9"/>
      <c r="G55" s="5">
        <v>0</v>
      </c>
      <c r="H55" s="5">
        <v>0</v>
      </c>
    </row>
    <row r="56" spans="1:8" x14ac:dyDescent="0.35">
      <c r="A56" s="10" t="s">
        <v>43</v>
      </c>
      <c r="B56" s="5">
        <v>19865</v>
      </c>
      <c r="C56" s="5">
        <v>682187</v>
      </c>
      <c r="D56" s="5">
        <v>163231</v>
      </c>
      <c r="E56" s="5">
        <v>375912</v>
      </c>
      <c r="F56" s="9"/>
      <c r="G56" s="5">
        <v>0</v>
      </c>
      <c r="H56" s="5">
        <v>114811</v>
      </c>
    </row>
    <row r="57" spans="1:8" x14ac:dyDescent="0.35">
      <c r="A57" s="10" t="s">
        <v>62</v>
      </c>
      <c r="B57" s="5">
        <v>18437</v>
      </c>
      <c r="C57" s="5">
        <v>0</v>
      </c>
      <c r="D57" s="5">
        <v>0</v>
      </c>
      <c r="E57" s="5">
        <v>0</v>
      </c>
      <c r="F57" s="9"/>
      <c r="G57" s="5">
        <v>0</v>
      </c>
      <c r="H57" s="5">
        <v>0</v>
      </c>
    </row>
    <row r="58" spans="1:8" x14ac:dyDescent="0.35">
      <c r="A58" s="10" t="s">
        <v>44</v>
      </c>
      <c r="B58" s="5">
        <v>6670</v>
      </c>
      <c r="C58" s="5">
        <v>204428</v>
      </c>
      <c r="D58" s="5">
        <v>214979</v>
      </c>
      <c r="E58" s="5">
        <v>28855</v>
      </c>
      <c r="F58" s="9"/>
      <c r="G58" s="5">
        <v>0</v>
      </c>
      <c r="H58" s="5">
        <v>0</v>
      </c>
    </row>
    <row r="59" spans="1:8" s="4" customFormat="1" x14ac:dyDescent="0.35">
      <c r="A59" s="7" t="s">
        <v>45</v>
      </c>
      <c r="B59" s="6">
        <f>SUM(B6:B58)</f>
        <v>5391523</v>
      </c>
      <c r="C59" s="6">
        <f t="shared" ref="C59:H59" si="0">SUM(C6:C58)</f>
        <v>27198238</v>
      </c>
      <c r="D59" s="6">
        <f t="shared" si="0"/>
        <v>15059783</v>
      </c>
      <c r="E59" s="6">
        <f t="shared" si="0"/>
        <v>21026367</v>
      </c>
      <c r="F59" s="6"/>
      <c r="G59" s="6">
        <f t="shared" si="0"/>
        <v>3700969</v>
      </c>
      <c r="H59" s="6">
        <f t="shared" si="0"/>
        <v>638740</v>
      </c>
    </row>
    <row r="60" spans="1:8" x14ac:dyDescent="0.35">
      <c r="B60" s="9"/>
      <c r="C60" s="9"/>
      <c r="D60" s="9"/>
      <c r="E60" s="9"/>
      <c r="F60" s="9"/>
      <c r="G60" s="9"/>
      <c r="H60" s="9"/>
    </row>
  </sheetData>
  <mergeCells count="2">
    <mergeCell ref="B3:E3"/>
    <mergeCell ref="G3:H3"/>
  </mergeCells>
  <pageMargins left="0.7" right="0.7" top="0.75" bottom="0.75" header="0.3" footer="0.3"/>
  <pageSetup paperSize="9" orientation="portrait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53D26341A57B383EE0540010E0463CCA" version="1.0.0">
  <systemFields>
    <field name="Objective-Id">
      <value order="0">A38465535</value>
    </field>
    <field name="Objective-Title">
      <value order="0">Annex A</value>
    </field>
    <field name="Objective-Description">
      <value order="0"/>
    </field>
    <field name="Objective-CreationStamp">
      <value order="0">2022-06-09T06:46:16Z</value>
    </field>
    <field name="Objective-IsApproved">
      <value order="0">false</value>
    </field>
    <field name="Objective-IsPublished">
      <value order="0">true</value>
    </field>
    <field name="Objective-DatePublished">
      <value order="0">2022-06-09T06:46:16Z</value>
    </field>
    <field name="Objective-ModificationStamp">
      <value order="0">2022-06-09T06:46:16Z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MiCase:202200299782</value>
    </field>
    <field name="Objective-Parent">
      <value order="0">202200299782</value>
    </field>
    <field name="Objective-State">
      <value order="0">Published</value>
    </field>
    <field name="Objective-VersionId">
      <value order="0">vA56945376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qA1424858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Bilton D (David)</dc:creator>
  <cp:lastModifiedBy>Bilton D (David)</cp:lastModifiedBy>
  <dcterms:created xsi:type="dcterms:W3CDTF">2021-01-06T13:42:29Z</dcterms:created>
  <dcterms:modified xsi:type="dcterms:W3CDTF">2022-05-23T11:02:03Z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A38465535</vt:lpwstr>
  </property>
  <property fmtid="{D5CDD505-2E9C-101B-9397-08002B2CF9AE}" pid="4" name="Objective-Title">
    <vt:lpwstr>Annex A</vt:lpwstr>
  </property>
  <property fmtid="{D5CDD505-2E9C-101B-9397-08002B2CF9AE}" pid="5" name="Objective-Description">
    <vt:lpwstr/>
  </property>
  <property fmtid="{D5CDD505-2E9C-101B-9397-08002B2CF9AE}" pid="6" name="Objective-CreationStamp">
    <vt:filetime>2022-06-09T06:46:16Z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2022-06-09T06:46:16Z</vt:filetime>
  </property>
  <property fmtid="{D5CDD505-2E9C-101B-9397-08002B2CF9AE}" pid="10" name="Objective-ModificationStamp">
    <vt:filetime>2022-06-09T06:46:16Z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MiCase:202200299782</vt:lpwstr>
  </property>
  <property fmtid="{D5CDD505-2E9C-101B-9397-08002B2CF9AE}" pid="13" name="Objective-Parent">
    <vt:lpwstr>202200299782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vA56945376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qA1424858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