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9958d51379ba42c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6_Home\U441199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C19" i="1"/>
  <c r="B19" i="1"/>
  <c r="E19" i="1"/>
  <c r="F19" i="1" l="1"/>
  <c r="D19" i="1"/>
</calcChain>
</file>

<file path=xl/sharedStrings.xml><?xml version="1.0" encoding="utf-8"?>
<sst xmlns="http://schemas.openxmlformats.org/spreadsheetml/2006/main" count="26" uniqueCount="26">
  <si>
    <t>New Medicines Fund Allocations</t>
  </si>
  <si>
    <t>Year</t>
  </si>
  <si>
    <t>NHS Ayrshire and Arran</t>
  </si>
  <si>
    <t>NHS Borders</t>
  </si>
  <si>
    <t>NHS Dumfries and Galloway</t>
  </si>
  <si>
    <t>NHS Fife</t>
  </si>
  <si>
    <t>NHS Forth Valley</t>
  </si>
  <si>
    <t>NHS Grampian</t>
  </si>
  <si>
    <t>NHS Greater Glasgow &amp; Clyde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</si>
  <si>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</si>
  <si>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</si>
  <si>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</si>
  <si>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</si>
  <si>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</si>
  <si>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</si>
  <si>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</si>
  <si>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NHS National Services Scotland</t>
  </si>
  <si>
    <t>2013-14 (£m)</t>
  </si>
  <si>
    <t>2014-15 (£m)</t>
  </si>
  <si>
    <t>2015-16 (£m)</t>
  </si>
  <si>
    <t>2016-17 (£m)</t>
  </si>
  <si>
    <t>2017-18 (£m)</t>
  </si>
  <si>
    <t>2018-19 (£m)</t>
  </si>
  <si>
    <t>2019-20 (£m)</t>
  </si>
  <si>
    <t>2020-21 (£m)</t>
  </si>
  <si>
    <t>2021-22 (£m)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</si>
</sst>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48c0211ffd66462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5" sqref="H25"/>
    </sheetView>
  </sheetViews>
  <sheetFormatPr defaultRowHeight="15" x14ac:dyDescent="0.25"/>
  <cols>
    <col min="1" max="1" width="29" bestFit="1" customWidth="1"/>
    <col min="2" max="10" width="15" customWidth="1"/>
  </cols>
  <sheetData>
    <row r="1" spans="1:10" ht="18.75" x14ac:dyDescent="0.3">
      <c r="A1" s="1" t="s">
        <v>0</v>
      </c>
    </row>
    <row r="3" spans="1:10" x14ac:dyDescent="0.25">
      <c r="A3" s="2" t="s">
        <v>1</v>
      </c>
      <c r="B3" s="2" t="s">
        <v>17</v>
      </c>
      <c r="C3" s="2" t="s">
        <v>18</v>
      </c>
      <c r="D3" s="5" t="s">
        <v>19</v>
      </c>
      <c r="E3" s="5" t="s">
        <v>20</v>
      </c>
      <c r="F3" s="5" t="s">
        <v>21</v>
      </c>
      <c r="G3" s="2" t="s">
        <v>22</v>
      </c>
      <c r="H3" s="2" t="s">
        <v>23</v>
      </c>
      <c r="I3" s="2" t="s">
        <v>24</v>
      </c>
      <c r="J3" s="2" t="s">
        <v>25</v>
      </c>
    </row>
    <row r="4" spans="1:10" x14ac:dyDescent="0.25">
      <c r="A4" t="s">
        <v>2</v>
      </c>
      <c r="B4" s="3"/>
      <c r="C4" s="3">
        <v>1.33</v>
      </c>
      <c r="D4" s="3">
        <v>6.2219999999999995</v>
      </c>
      <c r="E4" s="3">
        <v>3.8517999999999999</v>
      </c>
      <c r="F4" s="3">
        <v>3.2134</v>
      </c>
      <c r="G4" s="3">
        <v>3.2711389999999998</v>
      </c>
      <c r="H4" s="3">
        <v>5.8458490000000003</v>
      </c>
      <c r="I4" s="3">
        <v>5.8332059999999997</v>
      </c>
      <c r="J4" s="3">
        <v>3.6177220000000001</v>
      </c>
    </row>
    <row r="5" spans="1:10" x14ac:dyDescent="0.25">
      <c r="A5" t="s">
        <v>3</v>
      </c>
      <c r="B5" s="3"/>
      <c r="C5" s="3">
        <v>1.0189999999999999</v>
      </c>
      <c r="D5" s="3">
        <v>1.857</v>
      </c>
      <c r="E5" s="3">
        <v>1.1008</v>
      </c>
      <c r="F5" s="3">
        <v>0.91080000000000005</v>
      </c>
      <c r="G5" s="3">
        <v>0.92898000000000003</v>
      </c>
      <c r="H5" s="3">
        <v>1.664434</v>
      </c>
      <c r="I5" s="3">
        <v>1.6659930000000001</v>
      </c>
      <c r="J5" s="3">
        <v>1.0428850000000001</v>
      </c>
    </row>
    <row r="6" spans="1:10" x14ac:dyDescent="0.25">
      <c r="A6" t="s">
        <v>4</v>
      </c>
      <c r="B6" s="3"/>
      <c r="C6" s="3">
        <v>0.65600000000000003</v>
      </c>
      <c r="D6" s="3">
        <v>3.3220000000000001</v>
      </c>
      <c r="E6" s="3">
        <v>1.5485</v>
      </c>
      <c r="F6" s="3">
        <v>1.2932999999999999</v>
      </c>
      <c r="G6" s="3">
        <v>1.3154189999999999</v>
      </c>
      <c r="H6" s="3">
        <v>2.3498969999999999</v>
      </c>
      <c r="I6" s="3">
        <v>2.3470659999999999</v>
      </c>
      <c r="J6" s="3">
        <v>1.467562</v>
      </c>
    </row>
    <row r="7" spans="1:10" x14ac:dyDescent="0.25">
      <c r="A7" t="s">
        <v>5</v>
      </c>
      <c r="B7" s="3"/>
      <c r="C7" s="3">
        <v>1.6379999999999999</v>
      </c>
      <c r="D7" s="3">
        <v>4.8599999999999994</v>
      </c>
      <c r="E7" s="3">
        <v>3.5143</v>
      </c>
      <c r="F7" s="3">
        <v>2.9457</v>
      </c>
      <c r="G7" s="3">
        <v>3.004753</v>
      </c>
      <c r="H7" s="3">
        <v>5.3857689999999998</v>
      </c>
      <c r="I7" s="3">
        <v>5.3898099999999998</v>
      </c>
      <c r="J7" s="3">
        <v>3.3416640000000002</v>
      </c>
    </row>
    <row r="8" spans="1:10" x14ac:dyDescent="0.25">
      <c r="A8" t="s">
        <v>6</v>
      </c>
      <c r="B8" s="3"/>
      <c r="C8" s="3">
        <v>0.46600000000000003</v>
      </c>
      <c r="D8" s="3">
        <v>4.4390000000000001</v>
      </c>
      <c r="E8" s="3">
        <v>2.4127999999999998</v>
      </c>
      <c r="F8" s="3">
        <v>2.3424999999999998</v>
      </c>
      <c r="G8" s="3">
        <v>2.3926440000000002</v>
      </c>
      <c r="H8" s="3">
        <v>4.2924829999999998</v>
      </c>
      <c r="I8" s="3">
        <v>4.2925310000000003</v>
      </c>
      <c r="J8" s="3">
        <v>2.6709879999999999</v>
      </c>
    </row>
    <row r="9" spans="1:10" x14ac:dyDescent="0.25">
      <c r="A9" t="s">
        <v>7</v>
      </c>
      <c r="B9" s="3"/>
      <c r="C9" s="3">
        <v>1.583</v>
      </c>
      <c r="D9" s="3">
        <v>8.9710000000000001</v>
      </c>
      <c r="E9" s="3">
        <v>5.2111000000000001</v>
      </c>
      <c r="F9" s="3">
        <v>3.3780000000000001</v>
      </c>
      <c r="G9" s="3">
        <v>4.3587400000000001</v>
      </c>
      <c r="H9" s="3">
        <v>7.8242989999999999</v>
      </c>
      <c r="I9" s="3">
        <v>7.8030780000000002</v>
      </c>
      <c r="J9" s="3">
        <v>4.7765009999999997</v>
      </c>
    </row>
    <row r="10" spans="1:10" x14ac:dyDescent="0.25">
      <c r="A10" t="s">
        <v>8</v>
      </c>
      <c r="B10" s="3"/>
      <c r="C10" s="3">
        <v>5.4240000000000004</v>
      </c>
      <c r="D10" s="3">
        <v>20.369</v>
      </c>
      <c r="E10" s="3">
        <v>11.860900000000001</v>
      </c>
      <c r="F10" s="3">
        <v>9.6990999999999996</v>
      </c>
      <c r="G10" s="3">
        <v>9.8619800000000009</v>
      </c>
      <c r="H10" s="3">
        <v>17.614878000000001</v>
      </c>
      <c r="I10" s="3">
        <v>17.612490999999999</v>
      </c>
      <c r="J10" s="3">
        <v>10.895241</v>
      </c>
    </row>
    <row r="11" spans="1:10" x14ac:dyDescent="0.25">
      <c r="A11" t="s">
        <v>9</v>
      </c>
      <c r="B11" s="3"/>
      <c r="C11" s="3">
        <v>0.53200000000000003</v>
      </c>
      <c r="D11" s="3">
        <v>4.9489999999999998</v>
      </c>
      <c r="E11" s="3">
        <v>3.4108000000000001</v>
      </c>
      <c r="F11" s="3">
        <v>2.7890999999999999</v>
      </c>
      <c r="G11" s="3">
        <v>2.8443019999999999</v>
      </c>
      <c r="H11" s="3">
        <v>5.0955450000000004</v>
      </c>
      <c r="I11" s="3">
        <v>5.0966089999999999</v>
      </c>
      <c r="J11" s="3">
        <v>3.2334869999999998</v>
      </c>
    </row>
    <row r="12" spans="1:10" x14ac:dyDescent="0.25">
      <c r="A12" t="s">
        <v>10</v>
      </c>
      <c r="B12" s="3"/>
      <c r="C12" s="3">
        <v>2.12</v>
      </c>
      <c r="D12" s="3">
        <v>10.688000000000001</v>
      </c>
      <c r="E12" s="3">
        <v>5.5227000000000004</v>
      </c>
      <c r="F12" s="3">
        <v>4.2377000000000002</v>
      </c>
      <c r="G12" s="3">
        <v>5.4514240000000003</v>
      </c>
      <c r="H12" s="3">
        <v>9.7559369999999994</v>
      </c>
      <c r="I12" s="3">
        <v>9.7342320000000004</v>
      </c>
      <c r="J12" s="3">
        <v>6.0160220000000004</v>
      </c>
    </row>
    <row r="13" spans="1:10" x14ac:dyDescent="0.25">
      <c r="A13" t="s">
        <v>11</v>
      </c>
      <c r="B13" s="3"/>
      <c r="C13" s="3">
        <v>3.0209999999999999</v>
      </c>
      <c r="D13" s="3">
        <v>11.834999999999999</v>
      </c>
      <c r="E13" s="3">
        <v>7.6884999999999994</v>
      </c>
      <c r="F13" s="3">
        <v>6.3897000000000004</v>
      </c>
      <c r="G13" s="3">
        <v>6.5361010000000004</v>
      </c>
      <c r="H13" s="3">
        <v>11.744204</v>
      </c>
      <c r="I13" s="3">
        <v>11.82804</v>
      </c>
      <c r="J13" s="3">
        <v>7.3434549999999996</v>
      </c>
    </row>
    <row r="14" spans="1:10" x14ac:dyDescent="0.25">
      <c r="A14" t="s">
        <v>12</v>
      </c>
      <c r="B14" s="3"/>
      <c r="C14" s="3">
        <v>0</v>
      </c>
      <c r="D14" s="3">
        <v>0.28300000000000003</v>
      </c>
      <c r="E14" s="3">
        <v>0.25040000000000001</v>
      </c>
      <c r="F14" s="3">
        <v>0.20800000000000002</v>
      </c>
      <c r="G14" s="3">
        <v>0.213034</v>
      </c>
      <c r="H14" s="3">
        <v>0.38285799999999998</v>
      </c>
      <c r="I14" s="3">
        <v>0.38306499999999999</v>
      </c>
      <c r="J14" s="3">
        <v>0.245895</v>
      </c>
    </row>
    <row r="15" spans="1:10" x14ac:dyDescent="0.25">
      <c r="A15" t="s">
        <v>13</v>
      </c>
      <c r="B15" s="3"/>
      <c r="C15" s="3">
        <v>0</v>
      </c>
      <c r="D15" s="3">
        <v>0.28000000000000003</v>
      </c>
      <c r="E15" s="3">
        <v>0.25109999999999999</v>
      </c>
      <c r="F15" s="3">
        <v>0.2114</v>
      </c>
      <c r="G15" s="3">
        <v>0.216363</v>
      </c>
      <c r="H15" s="3">
        <v>0.38857199999999997</v>
      </c>
      <c r="I15" s="3">
        <v>0.38476300000000002</v>
      </c>
      <c r="J15" s="3">
        <v>0.23957899999999999</v>
      </c>
    </row>
    <row r="16" spans="1:10" x14ac:dyDescent="0.25">
      <c r="A16" t="s">
        <v>14</v>
      </c>
      <c r="B16" s="3"/>
      <c r="C16" s="3">
        <v>2.1219999999999999</v>
      </c>
      <c r="D16" s="3">
        <v>6.4990000000000006</v>
      </c>
      <c r="E16" s="3">
        <v>4.0456000000000003</v>
      </c>
      <c r="F16" s="3">
        <v>3.3972999999999995</v>
      </c>
      <c r="G16" s="3">
        <v>3.4649960000000002</v>
      </c>
      <c r="H16" s="3">
        <v>6.2067949999999996</v>
      </c>
      <c r="I16" s="3">
        <v>6.1653799999999999</v>
      </c>
      <c r="J16" s="3">
        <v>3.831099</v>
      </c>
    </row>
    <row r="17" spans="1:10" x14ac:dyDescent="0.25">
      <c r="A17" t="s">
        <v>15</v>
      </c>
      <c r="B17" s="3"/>
      <c r="C17" s="3">
        <v>8.8999999999999996E-2</v>
      </c>
      <c r="D17" s="3">
        <v>0.42600000000000005</v>
      </c>
      <c r="E17" s="3">
        <v>0.35250000000000004</v>
      </c>
      <c r="F17" s="3">
        <v>0.2858</v>
      </c>
      <c r="G17" s="3">
        <v>0.29012500000000002</v>
      </c>
      <c r="H17" s="3">
        <v>0.51848000000000005</v>
      </c>
      <c r="I17" s="3">
        <v>0.51373599999999997</v>
      </c>
      <c r="J17" s="3">
        <v>0.32790000000000002</v>
      </c>
    </row>
    <row r="18" spans="1:10" x14ac:dyDescent="0.25">
      <c r="A18" t="s">
        <v>16</v>
      </c>
      <c r="B18" s="3">
        <v>15</v>
      </c>
      <c r="C18" s="3">
        <v>1.5</v>
      </c>
      <c r="D18" s="3">
        <v>0</v>
      </c>
      <c r="E18" s="3">
        <v>0.55000000000000004</v>
      </c>
      <c r="F18" s="3">
        <v>0.7</v>
      </c>
      <c r="G18" s="3">
        <v>0.85</v>
      </c>
      <c r="H18" s="3">
        <v>0.93</v>
      </c>
      <c r="I18" s="3">
        <v>0.95</v>
      </c>
      <c r="J18" s="3">
        <v>0.95</v>
      </c>
    </row>
    <row r="19" spans="1:10" x14ac:dyDescent="0.25">
      <c r="B19" s="4">
        <f t="shared" ref="B19:J19" si="0">SUM(B4:B18)</f>
        <v>15</v>
      </c>
      <c r="C19" s="4">
        <f t="shared" si="0"/>
        <v>21.5</v>
      </c>
      <c r="D19" s="4">
        <f t="shared" si="0"/>
        <v>84.999999999999986</v>
      </c>
      <c r="E19" s="4">
        <f t="shared" si="0"/>
        <v>51.571799999999996</v>
      </c>
      <c r="F19" s="4">
        <f t="shared" si="0"/>
        <v>42.001800000000003</v>
      </c>
      <c r="G19" s="4">
        <f t="shared" si="0"/>
        <v>45.000000000000014</v>
      </c>
      <c r="H19" s="4">
        <f t="shared" si="0"/>
        <v>80</v>
      </c>
      <c r="I19" s="4">
        <f t="shared" si="0"/>
        <v>80</v>
      </c>
      <c r="J19" s="4">
        <f t="shared" si="0"/>
        <v>50</v>
      </c>
    </row>
  </sheetData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53D26341A57B383EE0540010E0463CCA" version="1.0.0">
  <systemFields>
    <field name="Objective-Id">
      <value order="0">A37349495</value>
    </field>
    <field name="Objective-Title">
      <value order="0">New Medicines Fund Allocations</value>
    </field>
    <field name="Objective-Description">
      <value order="0"/>
    </field>
    <field name="Objective-CreationStamp">
      <value order="0">2022-04-05T08:50:57Z</value>
    </field>
    <field name="Objective-IsApproved">
      <value order="0">false</value>
    </field>
    <field name="Objective-IsPublished">
      <value order="0">true</value>
    </field>
    <field name="Objective-DatePublished">
      <value order="0">2022-04-05T08:50:57Z</value>
    </field>
    <field name="Objective-ModificationStamp">
      <value order="0">2022-04-05T08:50:57Z</value>
    </field>
    <field name="Objective-Owner">
      <value order="0">MiCase-Prod_eRDM</value>
    </field>
    <field name="Objective-Path">
      <value order="0">Objective Global Folder:SG File Plan:Administration:Information resources:Information Management:Casework: MiCase:202200287608</value>
    </field>
    <field name="Objective-Parent">
      <value order="0">202200287608</value>
    </field>
    <field name="Objective-State">
      <value order="0">Published</value>
    </field>
    <field name="Objective-VersionId">
      <value order="0">vA55256903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qA1391725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u441199</dc:creator>
  <cp:lastModifiedBy>u441199</cp:lastModifiedBy>
  <dcterms:created xsi:type="dcterms:W3CDTF">2022-03-22T12:01:48Z</dcterms:created>
  <dcterms:modified xsi:type="dcterms:W3CDTF">2022-03-22T12:09:15Z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A37349495</vt:lpwstr>
  </property>
  <property fmtid="{D5CDD505-2E9C-101B-9397-08002B2CF9AE}" pid="4" name="Objective-Title">
    <vt:lpwstr>New Medicines Fund Allocations</vt:lpwstr>
  </property>
  <property fmtid="{D5CDD505-2E9C-101B-9397-08002B2CF9AE}" pid="5" name="Objective-Description">
    <vt:lpwstr/>
  </property>
  <property fmtid="{D5CDD505-2E9C-101B-9397-08002B2CF9AE}" pid="6" name="Objective-CreationStamp">
    <vt:filetime>2022-04-05T08:50:57Z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2022-04-05T08:50:57Z</vt:filetime>
  </property>
  <property fmtid="{D5CDD505-2E9C-101B-9397-08002B2CF9AE}" pid="10" name="Objective-ModificationStamp">
    <vt:filetime>2022-04-05T08:50:57Z</vt:filetime>
  </property>
  <property fmtid="{D5CDD505-2E9C-101B-9397-08002B2CF9AE}" pid="11" name="Objective-Owner">
    <vt:lpwstr>MiCase-Prod_eRDM</vt:lpwstr>
  </property>
  <property fmtid="{D5CDD505-2E9C-101B-9397-08002B2CF9AE}" pid="12" name="Objective-Path">
    <vt:lpwstr>Objective Global Folder:SG File Plan:Administration:Information resources:Information Management:Casework: MiCase:202200287608</vt:lpwstr>
  </property>
  <property fmtid="{D5CDD505-2E9C-101B-9397-08002B2CF9AE}" pid="13" name="Objective-Parent">
    <vt:lpwstr>202200287608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vA55256903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qA1391725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