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3_Home\U441774\FOI\Document for Publication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C80" i="1"/>
  <c r="D80" i="1"/>
  <c r="E80" i="1"/>
  <c r="F80" i="1"/>
  <c r="H80" i="1"/>
  <c r="I80" i="1"/>
  <c r="J80" i="1"/>
</calcChain>
</file>

<file path=xl/sharedStrings.xml><?xml version="1.0" encoding="utf-8"?>
<sst xmlns="http://schemas.openxmlformats.org/spreadsheetml/2006/main" count="94" uniqueCount="85">
  <si>
    <t>ASA</t>
  </si>
  <si>
    <t>Harvey Nash</t>
  </si>
  <si>
    <t>Lorien</t>
  </si>
  <si>
    <t>Pertemps</t>
  </si>
  <si>
    <t>Venesky Brown</t>
  </si>
  <si>
    <t>Total Spend</t>
  </si>
  <si>
    <t>Parity</t>
  </si>
  <si>
    <t>Aberdeen Council</t>
  </si>
  <si>
    <t>Care Inspectorate</t>
  </si>
  <si>
    <t>CG - OTHER</t>
  </si>
  <si>
    <t>Crown Office &amp; Procurator Fiscal Service</t>
  </si>
  <si>
    <t>Disclosure Scotland</t>
  </si>
  <si>
    <t>East Dunbartonshire Council</t>
  </si>
  <si>
    <t>East Lothian Council</t>
  </si>
  <si>
    <t>East Renfrewshire Council</t>
  </si>
  <si>
    <t>Education Scotland</t>
  </si>
  <si>
    <t>Falkirk Council</t>
  </si>
  <si>
    <t>Food Standards Scotland</t>
  </si>
  <si>
    <t>Forestry and Land Scotland</t>
  </si>
  <si>
    <t>Forestry Commission</t>
  </si>
  <si>
    <t>Glasgow City Council</t>
  </si>
  <si>
    <t>Glasgow School of Art</t>
  </si>
  <si>
    <t>Historic Environment Scotland</t>
  </si>
  <si>
    <t>Midlothian Council</t>
  </si>
  <si>
    <t>National Records of Scotland</t>
  </si>
  <si>
    <t>NHS - National Services Scotland</t>
  </si>
  <si>
    <t>NHS 24</t>
  </si>
  <si>
    <t>NHS Ayrshire and Arran</t>
  </si>
  <si>
    <t>NHS Borders</t>
  </si>
  <si>
    <t>NHS Education for Scotland</t>
  </si>
  <si>
    <t>NHS Greater Glasgow and Clyde</t>
  </si>
  <si>
    <t>NHS Healthcare Improvement Scotland</t>
  </si>
  <si>
    <t>NHS Highland</t>
  </si>
  <si>
    <t>NHS Lanarkshire</t>
  </si>
  <si>
    <t>NHS Tayside</t>
  </si>
  <si>
    <t>North Lanarkshire Council</t>
  </si>
  <si>
    <t>Public Health Scotland</t>
  </si>
  <si>
    <t>Registers of Scotland</t>
  </si>
  <si>
    <t>Renfrewshire Council</t>
  </si>
  <si>
    <t>Revenue Scotland</t>
  </si>
  <si>
    <t>Scottish Courts and Tribunals Service</t>
  </si>
  <si>
    <t>Scottish Enterprise</t>
  </si>
  <si>
    <t>Scottish Environment Protection Agency</t>
  </si>
  <si>
    <t>Scottish Fire &amp; Rescue Service</t>
  </si>
  <si>
    <t>Scottish Government</t>
  </si>
  <si>
    <t>Scottish Parliament</t>
  </si>
  <si>
    <t>Scottish Police Authority</t>
  </si>
  <si>
    <t>Scottish Prison Service</t>
  </si>
  <si>
    <t>Scottish Public Pensions Agency</t>
  </si>
  <si>
    <t>Scottish Qualification Authority</t>
  </si>
  <si>
    <t>Scottish Sentencing Council</t>
  </si>
  <si>
    <t>Scottish Social Services Council</t>
  </si>
  <si>
    <t>Student Awards Agency for Scotland</t>
  </si>
  <si>
    <t>Transport Scotland</t>
  </si>
  <si>
    <t>University of Edinburgh</t>
  </si>
  <si>
    <t>West Lothian Council</t>
  </si>
  <si>
    <t>Total</t>
  </si>
  <si>
    <t>Aberdeenshire Council</t>
  </si>
  <si>
    <t>Bord Na Gaidhlig</t>
  </si>
  <si>
    <t>Dumfries and Galloway Council</t>
  </si>
  <si>
    <t>Glasgow Caledonian University</t>
  </si>
  <si>
    <t>NHS Western Isles</t>
  </si>
  <si>
    <t>Scottish Canals</t>
  </si>
  <si>
    <t>University of Strathclyde</t>
  </si>
  <si>
    <t>Argyll and Bute Council</t>
  </si>
  <si>
    <t>Ayrshire College</t>
  </si>
  <si>
    <t>David MacBrayne Ltd</t>
  </si>
  <si>
    <t>Edinburgh Napier University</t>
  </si>
  <si>
    <t>Heriot-Watt University</t>
  </si>
  <si>
    <t>Mental Welfare Commission for Scotland</t>
  </si>
  <si>
    <t>Scottish Funding Council</t>
  </si>
  <si>
    <t>South Ayrshire Council</t>
  </si>
  <si>
    <t>University of Abertay</t>
  </si>
  <si>
    <t>University of Dundee</t>
  </si>
  <si>
    <t>Spend July 2021 - September 2021 - 3rd Generation Frameworks</t>
  </si>
  <si>
    <t>Spend July 2021 - September 2021 - 2nd Generation Frameworks</t>
  </si>
  <si>
    <t>Total spend for each public body between July 2021 and September 2021 and to which agency</t>
  </si>
  <si>
    <t>Children Hearings Scotland</t>
  </si>
  <si>
    <t>NHS Fife</t>
  </si>
  <si>
    <t>NHS Health Scotland</t>
  </si>
  <si>
    <t>NHS National Waiting Times Centre Board</t>
  </si>
  <si>
    <t>Other - SUM</t>
  </si>
  <si>
    <t>Royal Botanic Garden Edinburgh</t>
  </si>
  <si>
    <t>Zero Waste Scotland</t>
  </si>
  <si>
    <t>Stirling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</si>
</sst>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164" fontId="2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164" fontId="1" fillId="0" borderId="0" xfId="0" applyNumberFormat="1" applyFont="1"/>
    <xf numFmtId="0" fontId="1" fillId="0" borderId="0" xfId="0" applyFont="1" applyAlignment="1">
      <alignment horizontal="left"/>
    </xf>
    <xf numFmtId="4" fontId="1" fillId="0" borderId="1" xfId="0" applyNumberFormat="1" applyFont="1" applyBorder="1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="90" zoomScaleNormal="90" workbookViewId="0">
      <selection activeCell="A5" sqref="A5"/>
    </sheetView>
  </sheetViews>
  <sheetFormatPr defaultRowHeight="15.5" x14ac:dyDescent="0.35"/>
  <cols>
    <col min="1" max="1" width="48" style="1" customWidth="1"/>
    <col min="2" max="5" width="16.81640625" style="1" bestFit="1" customWidth="1"/>
    <col min="6" max="6" width="18.81640625" style="1" bestFit="1" customWidth="1"/>
    <col min="7" max="7" width="3.453125" customWidth="1"/>
    <col min="8" max="10" width="16.81640625" style="1" bestFit="1" customWidth="1"/>
    <col min="11" max="11" width="13.54296875" bestFit="1" customWidth="1"/>
  </cols>
  <sheetData>
    <row r="1" spans="1:10" x14ac:dyDescent="0.35">
      <c r="A1" s="4" t="s">
        <v>76</v>
      </c>
    </row>
    <row r="3" spans="1:10" ht="33" customHeight="1" x14ac:dyDescent="0.35">
      <c r="A3" s="8"/>
      <c r="B3" s="13" t="s">
        <v>74</v>
      </c>
      <c r="C3" s="13"/>
      <c r="D3" s="13"/>
      <c r="E3" s="13"/>
      <c r="F3" s="13"/>
      <c r="H3" s="14" t="s">
        <v>75</v>
      </c>
      <c r="I3" s="14"/>
      <c r="J3" s="14"/>
    </row>
    <row r="4" spans="1:10" x14ac:dyDescent="0.35">
      <c r="A4" s="8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H4" s="2" t="s">
        <v>0</v>
      </c>
      <c r="I4" s="2" t="s">
        <v>1</v>
      </c>
      <c r="J4" s="2" t="s">
        <v>6</v>
      </c>
    </row>
    <row r="5" spans="1:10" x14ac:dyDescent="0.35">
      <c r="A5" s="8"/>
      <c r="B5" s="3" t="s">
        <v>5</v>
      </c>
      <c r="C5" s="3" t="s">
        <v>5</v>
      </c>
      <c r="D5" s="3" t="s">
        <v>5</v>
      </c>
      <c r="E5" s="3" t="s">
        <v>5</v>
      </c>
      <c r="F5" s="3" t="s">
        <v>5</v>
      </c>
      <c r="H5" s="3" t="s">
        <v>5</v>
      </c>
      <c r="I5" s="3" t="s">
        <v>5</v>
      </c>
      <c r="J5" s="3" t="s">
        <v>5</v>
      </c>
    </row>
    <row r="6" spans="1:10" x14ac:dyDescent="0.35">
      <c r="A6" s="8" t="s">
        <v>7</v>
      </c>
      <c r="B6" s="11">
        <v>22821.724999999999</v>
      </c>
      <c r="C6" s="11">
        <v>0</v>
      </c>
      <c r="D6" s="11">
        <v>0</v>
      </c>
      <c r="E6" s="11">
        <v>0</v>
      </c>
      <c r="F6" s="11">
        <v>17173.46</v>
      </c>
      <c r="G6" s="12"/>
      <c r="H6" s="11">
        <v>0</v>
      </c>
      <c r="I6" s="11">
        <v>4920</v>
      </c>
      <c r="J6" s="11">
        <v>0</v>
      </c>
    </row>
    <row r="7" spans="1:10" x14ac:dyDescent="0.35">
      <c r="A7" s="8" t="s">
        <v>57</v>
      </c>
      <c r="B7" s="11">
        <v>6740.76</v>
      </c>
      <c r="C7" s="11">
        <v>0</v>
      </c>
      <c r="D7" s="11">
        <v>0</v>
      </c>
      <c r="E7" s="11">
        <v>0</v>
      </c>
      <c r="F7" s="11">
        <v>0</v>
      </c>
      <c r="G7" s="12"/>
      <c r="H7" s="11">
        <v>0</v>
      </c>
      <c r="I7" s="11">
        <v>0</v>
      </c>
      <c r="J7" s="11">
        <v>0</v>
      </c>
    </row>
    <row r="8" spans="1:10" x14ac:dyDescent="0.35">
      <c r="A8" s="8" t="s">
        <v>64</v>
      </c>
      <c r="B8" s="11">
        <v>5628.96</v>
      </c>
      <c r="C8" s="11">
        <v>0</v>
      </c>
      <c r="D8" s="11">
        <v>0</v>
      </c>
      <c r="E8" s="11">
        <v>0</v>
      </c>
      <c r="F8" s="11">
        <v>0</v>
      </c>
      <c r="G8" s="12"/>
      <c r="H8" s="11">
        <v>0</v>
      </c>
      <c r="I8" s="11">
        <v>0</v>
      </c>
      <c r="J8" s="11">
        <v>0</v>
      </c>
    </row>
    <row r="9" spans="1:10" x14ac:dyDescent="0.35">
      <c r="A9" s="8" t="s">
        <v>65</v>
      </c>
      <c r="B9" s="11">
        <v>1663.375</v>
      </c>
      <c r="C9" s="11">
        <v>0</v>
      </c>
      <c r="D9" s="11">
        <v>0</v>
      </c>
      <c r="E9" s="11">
        <v>0</v>
      </c>
      <c r="F9" s="11">
        <v>0</v>
      </c>
      <c r="G9" s="12"/>
      <c r="H9" s="11">
        <v>0</v>
      </c>
      <c r="I9" s="11">
        <v>0</v>
      </c>
      <c r="J9" s="11">
        <v>0</v>
      </c>
    </row>
    <row r="10" spans="1:10" x14ac:dyDescent="0.35">
      <c r="A10" s="8" t="s">
        <v>58</v>
      </c>
      <c r="B10" s="11">
        <v>0</v>
      </c>
      <c r="C10" s="11">
        <v>0</v>
      </c>
      <c r="D10" s="11">
        <v>0</v>
      </c>
      <c r="E10" s="11">
        <v>25080</v>
      </c>
      <c r="F10" s="11">
        <v>0</v>
      </c>
      <c r="G10" s="12"/>
      <c r="H10" s="11">
        <v>0</v>
      </c>
      <c r="I10" s="11">
        <v>0</v>
      </c>
      <c r="J10" s="11">
        <v>0</v>
      </c>
    </row>
    <row r="11" spans="1:10" x14ac:dyDescent="0.35">
      <c r="A11" s="8" t="s">
        <v>8</v>
      </c>
      <c r="B11" s="11">
        <v>0</v>
      </c>
      <c r="C11" s="11">
        <v>53158.15</v>
      </c>
      <c r="D11" s="11">
        <v>87686.485000000001</v>
      </c>
      <c r="E11" s="11">
        <v>11440</v>
      </c>
      <c r="F11" s="11">
        <v>28427.15</v>
      </c>
      <c r="G11" s="12"/>
      <c r="H11" s="11">
        <v>0</v>
      </c>
      <c r="I11" s="11">
        <v>0</v>
      </c>
      <c r="J11" s="11">
        <v>0</v>
      </c>
    </row>
    <row r="12" spans="1:10" x14ac:dyDescent="0.35">
      <c r="A12" s="8" t="s">
        <v>9</v>
      </c>
      <c r="B12" s="11">
        <v>0</v>
      </c>
      <c r="C12" s="11">
        <v>141121.20000000001</v>
      </c>
      <c r="D12" s="11">
        <v>0</v>
      </c>
      <c r="E12" s="11">
        <v>0</v>
      </c>
      <c r="F12" s="11">
        <v>0</v>
      </c>
      <c r="G12" s="12"/>
      <c r="H12" s="11">
        <v>0</v>
      </c>
      <c r="I12" s="11">
        <v>139125.01</v>
      </c>
      <c r="J12" s="11">
        <v>310120.53000000003</v>
      </c>
    </row>
    <row r="13" spans="1:10" x14ac:dyDescent="0.35">
      <c r="A13" s="8" t="s">
        <v>77</v>
      </c>
      <c r="B13" s="11">
        <v>1350</v>
      </c>
      <c r="C13" s="11">
        <v>0</v>
      </c>
      <c r="D13" s="11">
        <v>0</v>
      </c>
      <c r="E13" s="11">
        <v>0</v>
      </c>
      <c r="F13" s="11">
        <v>0</v>
      </c>
      <c r="G13" s="12"/>
      <c r="H13" s="11">
        <v>0</v>
      </c>
      <c r="I13" s="11">
        <v>0</v>
      </c>
      <c r="J13" s="11">
        <v>0</v>
      </c>
    </row>
    <row r="14" spans="1:10" x14ac:dyDescent="0.35">
      <c r="A14" s="8" t="s">
        <v>10</v>
      </c>
      <c r="B14" s="11">
        <v>43739.885999999999</v>
      </c>
      <c r="C14" s="11">
        <v>222429.63</v>
      </c>
      <c r="D14" s="11">
        <v>167197.20000000001</v>
      </c>
      <c r="E14" s="11">
        <v>0</v>
      </c>
      <c r="F14" s="11">
        <v>198451</v>
      </c>
      <c r="G14" s="12"/>
      <c r="H14" s="11">
        <v>0</v>
      </c>
      <c r="I14" s="11">
        <v>23764.352000000006</v>
      </c>
      <c r="J14" s="11">
        <v>0</v>
      </c>
    </row>
    <row r="15" spans="1:10" x14ac:dyDescent="0.35">
      <c r="A15" s="8" t="s">
        <v>66</v>
      </c>
      <c r="B15" s="11">
        <v>0</v>
      </c>
      <c r="C15" s="11">
        <v>0</v>
      </c>
      <c r="D15" s="11">
        <v>0</v>
      </c>
      <c r="E15" s="11">
        <v>8458.94</v>
      </c>
      <c r="F15" s="11">
        <v>0</v>
      </c>
      <c r="G15" s="12"/>
      <c r="H15" s="11">
        <v>0</v>
      </c>
      <c r="I15" s="11">
        <v>0</v>
      </c>
      <c r="J15" s="11">
        <v>0</v>
      </c>
    </row>
    <row r="16" spans="1:10" x14ac:dyDescent="0.35">
      <c r="A16" s="8" t="s">
        <v>11</v>
      </c>
      <c r="B16" s="11">
        <v>224453.88</v>
      </c>
      <c r="C16" s="11">
        <v>283045.45</v>
      </c>
      <c r="D16" s="11">
        <v>212624.38999999996</v>
      </c>
      <c r="E16" s="11">
        <v>0</v>
      </c>
      <c r="F16" s="11">
        <v>96864.1</v>
      </c>
      <c r="G16" s="12"/>
      <c r="H16" s="11">
        <v>0</v>
      </c>
      <c r="I16" s="11">
        <v>0</v>
      </c>
      <c r="J16" s="11">
        <v>0</v>
      </c>
    </row>
    <row r="17" spans="1:10" x14ac:dyDescent="0.35">
      <c r="A17" s="8" t="s">
        <v>59</v>
      </c>
      <c r="B17" s="11">
        <v>0</v>
      </c>
      <c r="C17" s="11">
        <v>0</v>
      </c>
      <c r="D17" s="11">
        <v>0</v>
      </c>
      <c r="E17" s="11">
        <v>0</v>
      </c>
      <c r="F17" s="11">
        <v>11675</v>
      </c>
      <c r="G17" s="12"/>
      <c r="H17" s="11">
        <v>0</v>
      </c>
      <c r="I17" s="11">
        <v>0</v>
      </c>
      <c r="J17" s="11">
        <v>0</v>
      </c>
    </row>
    <row r="18" spans="1:10" x14ac:dyDescent="0.35">
      <c r="A18" s="8" t="s">
        <v>12</v>
      </c>
      <c r="B18" s="11">
        <v>25791.320000000003</v>
      </c>
      <c r="C18" s="11">
        <v>4924.2</v>
      </c>
      <c r="D18" s="11">
        <v>0</v>
      </c>
      <c r="E18" s="11">
        <v>0</v>
      </c>
      <c r="F18" s="11">
        <v>0</v>
      </c>
      <c r="G18" s="12"/>
      <c r="H18" s="11">
        <v>0</v>
      </c>
      <c r="I18" s="11">
        <v>0</v>
      </c>
      <c r="J18" s="11">
        <v>0</v>
      </c>
    </row>
    <row r="19" spans="1:10" x14ac:dyDescent="0.35">
      <c r="A19" s="8" t="s">
        <v>13</v>
      </c>
      <c r="B19" s="11">
        <v>7998.4400000000005</v>
      </c>
      <c r="C19" s="11">
        <v>0</v>
      </c>
      <c r="D19" s="11">
        <v>0</v>
      </c>
      <c r="E19" s="11">
        <v>0</v>
      </c>
      <c r="F19" s="11">
        <v>0</v>
      </c>
      <c r="G19" s="12"/>
      <c r="H19" s="11">
        <v>0</v>
      </c>
      <c r="I19" s="11">
        <v>0</v>
      </c>
      <c r="J19" s="11">
        <v>9685.65</v>
      </c>
    </row>
    <row r="20" spans="1:10" x14ac:dyDescent="0.35">
      <c r="A20" s="8" t="s">
        <v>14</v>
      </c>
      <c r="B20" s="11">
        <v>0</v>
      </c>
      <c r="C20" s="11">
        <v>41223.4</v>
      </c>
      <c r="D20" s="11">
        <v>0</v>
      </c>
      <c r="E20" s="11">
        <v>0</v>
      </c>
      <c r="F20" s="11">
        <v>0</v>
      </c>
      <c r="G20" s="12"/>
      <c r="H20" s="11">
        <v>0</v>
      </c>
      <c r="I20" s="11">
        <v>0</v>
      </c>
      <c r="J20" s="11">
        <v>23803.01</v>
      </c>
    </row>
    <row r="21" spans="1:10" x14ac:dyDescent="0.35">
      <c r="A21" s="8" t="s">
        <v>67</v>
      </c>
      <c r="B21" s="11">
        <v>0</v>
      </c>
      <c r="C21" s="11">
        <v>18416.7</v>
      </c>
      <c r="D21" s="11">
        <v>33059.879999999997</v>
      </c>
      <c r="E21" s="11">
        <v>0</v>
      </c>
      <c r="F21" s="11">
        <v>4972.04</v>
      </c>
      <c r="G21" s="12"/>
      <c r="H21" s="11">
        <v>0</v>
      </c>
      <c r="I21" s="11">
        <v>0</v>
      </c>
      <c r="J21" s="11">
        <v>0</v>
      </c>
    </row>
    <row r="22" spans="1:10" x14ac:dyDescent="0.35">
      <c r="A22" s="8" t="s">
        <v>15</v>
      </c>
      <c r="B22" s="11">
        <v>229369.88500000001</v>
      </c>
      <c r="C22" s="11">
        <v>26086.99</v>
      </c>
      <c r="D22" s="11">
        <v>53823.48</v>
      </c>
      <c r="E22" s="11">
        <v>34894</v>
      </c>
      <c r="F22" s="11">
        <v>62867.8</v>
      </c>
      <c r="G22" s="12"/>
      <c r="H22" s="11">
        <v>0</v>
      </c>
      <c r="I22" s="11">
        <v>0</v>
      </c>
      <c r="J22" s="11">
        <v>0</v>
      </c>
    </row>
    <row r="23" spans="1:10" x14ac:dyDescent="0.35">
      <c r="A23" s="8" t="s">
        <v>16</v>
      </c>
      <c r="B23" s="11">
        <v>0</v>
      </c>
      <c r="C23" s="11">
        <v>0</v>
      </c>
      <c r="D23" s="11">
        <v>0</v>
      </c>
      <c r="E23" s="11">
        <v>0</v>
      </c>
      <c r="F23" s="11">
        <v>18899.900000000001</v>
      </c>
      <c r="G23" s="12"/>
      <c r="H23" s="11">
        <v>22250.35</v>
      </c>
      <c r="I23" s="11">
        <v>0</v>
      </c>
      <c r="J23" s="11">
        <v>0</v>
      </c>
    </row>
    <row r="24" spans="1:10" x14ac:dyDescent="0.35">
      <c r="A24" s="8" t="s">
        <v>17</v>
      </c>
      <c r="B24" s="11">
        <v>67520.483600000007</v>
      </c>
      <c r="C24" s="11">
        <v>18196.14</v>
      </c>
      <c r="D24" s="11">
        <v>0</v>
      </c>
      <c r="E24" s="11">
        <v>21261.599999999999</v>
      </c>
      <c r="F24" s="11">
        <v>82315.17</v>
      </c>
      <c r="G24" s="12"/>
      <c r="H24" s="11">
        <v>0</v>
      </c>
      <c r="I24" s="11">
        <v>0</v>
      </c>
      <c r="J24" s="11">
        <v>0</v>
      </c>
    </row>
    <row r="25" spans="1:10" x14ac:dyDescent="0.35">
      <c r="A25" s="8" t="s">
        <v>18</v>
      </c>
      <c r="B25" s="11">
        <v>24375</v>
      </c>
      <c r="C25" s="11">
        <v>0</v>
      </c>
      <c r="D25" s="11">
        <v>0</v>
      </c>
      <c r="E25" s="11">
        <v>0</v>
      </c>
      <c r="F25" s="11">
        <v>0</v>
      </c>
      <c r="G25" s="12"/>
      <c r="H25" s="11">
        <v>0</v>
      </c>
      <c r="I25" s="11">
        <v>1217.1576999999997</v>
      </c>
      <c r="J25" s="11">
        <v>0</v>
      </c>
    </row>
    <row r="26" spans="1:10" x14ac:dyDescent="0.35">
      <c r="A26" s="8" t="s">
        <v>19</v>
      </c>
      <c r="B26" s="11">
        <v>62116.724399999999</v>
      </c>
      <c r="C26" s="11">
        <v>0</v>
      </c>
      <c r="D26" s="11">
        <v>0</v>
      </c>
      <c r="E26" s="11">
        <v>0</v>
      </c>
      <c r="F26" s="11">
        <v>0</v>
      </c>
      <c r="G26" s="12"/>
      <c r="H26" s="11">
        <v>0</v>
      </c>
      <c r="I26" s="11">
        <v>0</v>
      </c>
      <c r="J26" s="11">
        <v>0</v>
      </c>
    </row>
    <row r="27" spans="1:10" x14ac:dyDescent="0.35">
      <c r="A27" s="8" t="s">
        <v>60</v>
      </c>
      <c r="B27" s="11">
        <v>0</v>
      </c>
      <c r="C27" s="11">
        <v>0</v>
      </c>
      <c r="D27" s="11">
        <v>34109.399999999994</v>
      </c>
      <c r="E27" s="11">
        <v>0</v>
      </c>
      <c r="F27" s="11">
        <v>0</v>
      </c>
      <c r="G27" s="12"/>
      <c r="H27" s="11">
        <v>0</v>
      </c>
      <c r="I27" s="11">
        <v>0</v>
      </c>
      <c r="J27" s="11">
        <v>0</v>
      </c>
    </row>
    <row r="28" spans="1:10" x14ac:dyDescent="0.35">
      <c r="A28" s="8" t="s">
        <v>20</v>
      </c>
      <c r="B28" s="11">
        <v>180547.84909999996</v>
      </c>
      <c r="C28" s="11">
        <v>0</v>
      </c>
      <c r="D28" s="11">
        <v>0</v>
      </c>
      <c r="E28" s="11">
        <v>0</v>
      </c>
      <c r="F28" s="11">
        <v>836</v>
      </c>
      <c r="G28" s="12"/>
      <c r="H28" s="11">
        <v>224532.38800000004</v>
      </c>
      <c r="I28" s="11">
        <v>0</v>
      </c>
      <c r="J28" s="11">
        <v>8073.26</v>
      </c>
    </row>
    <row r="29" spans="1:10" x14ac:dyDescent="0.35">
      <c r="A29" s="8" t="s">
        <v>21</v>
      </c>
      <c r="B29" s="11">
        <v>0</v>
      </c>
      <c r="C29" s="11">
        <v>8033.58</v>
      </c>
      <c r="D29" s="11">
        <v>0</v>
      </c>
      <c r="E29" s="11">
        <v>0</v>
      </c>
      <c r="F29" s="11">
        <v>0</v>
      </c>
      <c r="G29" s="12"/>
      <c r="H29" s="11">
        <v>0</v>
      </c>
      <c r="I29" s="11">
        <v>0</v>
      </c>
      <c r="J29" s="11">
        <v>0</v>
      </c>
    </row>
    <row r="30" spans="1:10" x14ac:dyDescent="0.35">
      <c r="A30" s="8" t="s">
        <v>68</v>
      </c>
      <c r="B30" s="11">
        <v>0</v>
      </c>
      <c r="C30" s="11">
        <v>0</v>
      </c>
      <c r="D30" s="11">
        <v>0</v>
      </c>
      <c r="E30" s="11">
        <v>0</v>
      </c>
      <c r="F30" s="11">
        <v>14310</v>
      </c>
      <c r="G30" s="12"/>
      <c r="H30" s="11">
        <v>0</v>
      </c>
      <c r="I30" s="11">
        <v>0</v>
      </c>
      <c r="J30" s="11">
        <v>0</v>
      </c>
    </row>
    <row r="31" spans="1:10" x14ac:dyDescent="0.35">
      <c r="A31" s="8" t="s">
        <v>22</v>
      </c>
      <c r="B31" s="11">
        <v>15895.869999999999</v>
      </c>
      <c r="C31" s="11">
        <v>46762.75</v>
      </c>
      <c r="D31" s="11">
        <v>0</v>
      </c>
      <c r="E31" s="11">
        <v>0</v>
      </c>
      <c r="F31" s="11">
        <v>0</v>
      </c>
      <c r="G31" s="12"/>
      <c r="H31" s="11">
        <v>0</v>
      </c>
      <c r="I31" s="11">
        <v>0</v>
      </c>
      <c r="J31" s="11">
        <v>3496</v>
      </c>
    </row>
    <row r="32" spans="1:10" x14ac:dyDescent="0.35">
      <c r="A32" s="8" t="s">
        <v>69</v>
      </c>
      <c r="B32" s="11">
        <v>3087.98</v>
      </c>
      <c r="C32" s="11">
        <v>0</v>
      </c>
      <c r="D32" s="11">
        <v>0</v>
      </c>
      <c r="E32" s="11">
        <v>0</v>
      </c>
      <c r="F32" s="11">
        <v>0</v>
      </c>
      <c r="G32" s="12"/>
      <c r="H32" s="11">
        <v>0</v>
      </c>
      <c r="I32" s="11">
        <v>0</v>
      </c>
      <c r="J32" s="11">
        <v>0</v>
      </c>
    </row>
    <row r="33" spans="1:10" x14ac:dyDescent="0.35">
      <c r="A33" s="8" t="s">
        <v>23</v>
      </c>
      <c r="B33" s="11">
        <v>0</v>
      </c>
      <c r="C33" s="11">
        <v>477</v>
      </c>
      <c r="D33" s="11">
        <v>4568.3999999999996</v>
      </c>
      <c r="E33" s="11">
        <v>0</v>
      </c>
      <c r="F33" s="11">
        <v>7837.5</v>
      </c>
      <c r="G33" s="12"/>
      <c r="H33" s="11">
        <v>0</v>
      </c>
      <c r="I33" s="11">
        <v>0</v>
      </c>
      <c r="J33" s="11">
        <v>0</v>
      </c>
    </row>
    <row r="34" spans="1:10" x14ac:dyDescent="0.35">
      <c r="A34" s="8" t="s">
        <v>24</v>
      </c>
      <c r="B34" s="11">
        <v>38433.5</v>
      </c>
      <c r="C34" s="11">
        <v>724525.8</v>
      </c>
      <c r="D34" s="11">
        <v>350657.24</v>
      </c>
      <c r="E34" s="11">
        <v>116635.99</v>
      </c>
      <c r="F34" s="11">
        <v>708234.5</v>
      </c>
      <c r="G34" s="12"/>
      <c r="H34" s="11">
        <v>0</v>
      </c>
      <c r="I34" s="11">
        <v>110880</v>
      </c>
      <c r="J34" s="11">
        <v>45298</v>
      </c>
    </row>
    <row r="35" spans="1:10" x14ac:dyDescent="0.35">
      <c r="A35" s="8" t="s">
        <v>25</v>
      </c>
      <c r="B35" s="11">
        <v>114925.38930000001</v>
      </c>
      <c r="C35" s="11">
        <v>521895.8</v>
      </c>
      <c r="D35" s="11">
        <v>314560.06</v>
      </c>
      <c r="E35" s="11">
        <v>119883.12</v>
      </c>
      <c r="F35" s="11">
        <v>430986.35</v>
      </c>
      <c r="G35" s="12"/>
      <c r="H35" s="11">
        <v>0</v>
      </c>
      <c r="I35" s="11">
        <v>93185</v>
      </c>
      <c r="J35" s="11">
        <v>0</v>
      </c>
    </row>
    <row r="36" spans="1:10" x14ac:dyDescent="0.35">
      <c r="A36" s="8" t="s">
        <v>26</v>
      </c>
      <c r="B36" s="11">
        <v>20379.421999999999</v>
      </c>
      <c r="C36" s="11">
        <v>35014.949999999997</v>
      </c>
      <c r="D36" s="11">
        <v>96692.56</v>
      </c>
      <c r="E36" s="11">
        <v>0</v>
      </c>
      <c r="F36" s="11">
        <v>21228</v>
      </c>
      <c r="G36" s="12"/>
      <c r="H36" s="11">
        <v>0</v>
      </c>
      <c r="I36" s="11">
        <v>0</v>
      </c>
      <c r="J36" s="11">
        <v>0</v>
      </c>
    </row>
    <row r="37" spans="1:10" x14ac:dyDescent="0.35">
      <c r="A37" s="8" t="s">
        <v>27</v>
      </c>
      <c r="B37" s="11">
        <v>4062.116</v>
      </c>
      <c r="C37" s="11">
        <v>17555.28</v>
      </c>
      <c r="D37" s="11">
        <v>42327.409999999996</v>
      </c>
      <c r="E37" s="11">
        <v>0</v>
      </c>
      <c r="F37" s="11">
        <v>42806.94</v>
      </c>
      <c r="G37" s="12"/>
      <c r="H37" s="11">
        <v>0</v>
      </c>
      <c r="I37" s="11">
        <v>0</v>
      </c>
      <c r="J37" s="11">
        <v>0</v>
      </c>
    </row>
    <row r="38" spans="1:10" x14ac:dyDescent="0.35">
      <c r="A38" s="8" t="s">
        <v>28</v>
      </c>
      <c r="B38" s="11">
        <v>82209.36</v>
      </c>
      <c r="C38" s="11">
        <v>0</v>
      </c>
      <c r="D38" s="11">
        <v>0</v>
      </c>
      <c r="E38" s="11">
        <v>0</v>
      </c>
      <c r="F38" s="11">
        <v>0</v>
      </c>
      <c r="G38" s="12"/>
      <c r="H38" s="11">
        <v>0</v>
      </c>
      <c r="I38" s="11">
        <v>0</v>
      </c>
      <c r="J38" s="11">
        <v>0</v>
      </c>
    </row>
    <row r="39" spans="1:10" x14ac:dyDescent="0.35">
      <c r="A39" s="8" t="s">
        <v>29</v>
      </c>
      <c r="B39" s="11">
        <v>38282.959999999999</v>
      </c>
      <c r="C39" s="11">
        <v>175809.15</v>
      </c>
      <c r="D39" s="11">
        <v>109564.43</v>
      </c>
      <c r="E39" s="11">
        <v>26572.92</v>
      </c>
      <c r="F39" s="11">
        <v>100336.72</v>
      </c>
      <c r="G39" s="12"/>
      <c r="H39" s="11">
        <v>0</v>
      </c>
      <c r="I39" s="11">
        <v>141488.75</v>
      </c>
      <c r="J39" s="11">
        <v>22470</v>
      </c>
    </row>
    <row r="40" spans="1:10" x14ac:dyDescent="0.35">
      <c r="A40" s="8" t="s">
        <v>78</v>
      </c>
      <c r="B40" s="11">
        <v>13273.806200000001</v>
      </c>
      <c r="C40" s="11">
        <v>0</v>
      </c>
      <c r="D40" s="11">
        <v>0</v>
      </c>
      <c r="E40" s="11">
        <v>0</v>
      </c>
      <c r="F40" s="11">
        <v>0</v>
      </c>
      <c r="G40" s="12"/>
      <c r="H40" s="11">
        <v>0</v>
      </c>
      <c r="I40" s="11">
        <v>0</v>
      </c>
      <c r="J40" s="11">
        <v>0</v>
      </c>
    </row>
    <row r="41" spans="1:10" x14ac:dyDescent="0.35">
      <c r="A41" s="8" t="s">
        <v>30</v>
      </c>
      <c r="B41" s="11">
        <v>8974.34</v>
      </c>
      <c r="C41" s="11">
        <v>213301.5</v>
      </c>
      <c r="D41" s="11">
        <v>85378.200000000012</v>
      </c>
      <c r="E41" s="11">
        <v>70686.399999999994</v>
      </c>
      <c r="F41" s="11">
        <v>195092.7</v>
      </c>
      <c r="G41" s="12"/>
      <c r="H41" s="11">
        <v>0</v>
      </c>
      <c r="I41" s="11">
        <v>24000</v>
      </c>
      <c r="J41" s="11">
        <v>0</v>
      </c>
    </row>
    <row r="42" spans="1:10" x14ac:dyDescent="0.35">
      <c r="A42" s="8" t="s">
        <v>79</v>
      </c>
      <c r="B42" s="11">
        <v>0</v>
      </c>
      <c r="C42" s="11">
        <v>22852</v>
      </c>
      <c r="D42" s="11">
        <v>0</v>
      </c>
      <c r="E42" s="11">
        <v>0</v>
      </c>
      <c r="F42" s="11">
        <v>0</v>
      </c>
      <c r="G42" s="12"/>
      <c r="H42" s="11">
        <v>0</v>
      </c>
      <c r="I42" s="11">
        <v>0</v>
      </c>
      <c r="J42" s="11">
        <v>0</v>
      </c>
    </row>
    <row r="43" spans="1:10" x14ac:dyDescent="0.35">
      <c r="A43" s="8" t="s">
        <v>31</v>
      </c>
      <c r="B43" s="11">
        <v>17439.13</v>
      </c>
      <c r="C43" s="11">
        <v>874.25</v>
      </c>
      <c r="D43" s="11">
        <v>8536.7999999999993</v>
      </c>
      <c r="E43" s="11">
        <v>0</v>
      </c>
      <c r="F43" s="11">
        <v>14252</v>
      </c>
      <c r="G43" s="12"/>
      <c r="H43" s="11">
        <v>0</v>
      </c>
      <c r="I43" s="11">
        <v>0</v>
      </c>
      <c r="J43" s="11">
        <v>0</v>
      </c>
    </row>
    <row r="44" spans="1:10" x14ac:dyDescent="0.35">
      <c r="A44" s="8" t="s">
        <v>32</v>
      </c>
      <c r="B44" s="11">
        <v>45133.704000000005</v>
      </c>
      <c r="C44" s="11">
        <v>0</v>
      </c>
      <c r="D44" s="11">
        <v>0</v>
      </c>
      <c r="E44" s="11">
        <v>0</v>
      </c>
      <c r="F44" s="11">
        <v>2115</v>
      </c>
      <c r="G44" s="12"/>
      <c r="H44" s="11">
        <v>0</v>
      </c>
      <c r="I44" s="11">
        <v>0</v>
      </c>
      <c r="J44" s="11">
        <v>0</v>
      </c>
    </row>
    <row r="45" spans="1:10" x14ac:dyDescent="0.35">
      <c r="A45" s="8" t="s">
        <v>33</v>
      </c>
      <c r="B45" s="11">
        <v>0</v>
      </c>
      <c r="C45" s="11">
        <v>48352.5</v>
      </c>
      <c r="D45" s="11">
        <v>0</v>
      </c>
      <c r="E45" s="11">
        <v>0</v>
      </c>
      <c r="F45" s="11">
        <v>0</v>
      </c>
      <c r="G45" s="12"/>
      <c r="H45" s="11">
        <v>0</v>
      </c>
      <c r="I45" s="11">
        <v>0</v>
      </c>
      <c r="J45" s="11">
        <v>0</v>
      </c>
    </row>
    <row r="46" spans="1:10" x14ac:dyDescent="0.35">
      <c r="A46" s="8" t="s">
        <v>80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2"/>
      <c r="H46" s="11">
        <v>0</v>
      </c>
      <c r="I46" s="11">
        <v>0</v>
      </c>
      <c r="J46" s="11">
        <v>7979.4</v>
      </c>
    </row>
    <row r="47" spans="1:10" x14ac:dyDescent="0.35">
      <c r="A47" s="8" t="s">
        <v>34</v>
      </c>
      <c r="B47" s="11">
        <v>0</v>
      </c>
      <c r="C47" s="11">
        <v>5040</v>
      </c>
      <c r="D47" s="11">
        <v>0</v>
      </c>
      <c r="E47" s="11">
        <v>0</v>
      </c>
      <c r="F47" s="11">
        <v>0</v>
      </c>
      <c r="G47" s="12"/>
      <c r="H47" s="11">
        <v>0</v>
      </c>
      <c r="I47" s="11">
        <v>0</v>
      </c>
      <c r="J47" s="11">
        <v>0</v>
      </c>
    </row>
    <row r="48" spans="1:10" x14ac:dyDescent="0.35">
      <c r="A48" s="8" t="s">
        <v>61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2"/>
      <c r="H48" s="11">
        <v>5840.0235999999995</v>
      </c>
      <c r="I48" s="11">
        <v>0</v>
      </c>
      <c r="J48" s="11">
        <v>0</v>
      </c>
    </row>
    <row r="49" spans="1:10" x14ac:dyDescent="0.35">
      <c r="A49" s="8" t="s">
        <v>35</v>
      </c>
      <c r="B49" s="11">
        <v>0</v>
      </c>
      <c r="C49" s="11">
        <v>22188.467500000002</v>
      </c>
      <c r="D49" s="11">
        <v>0</v>
      </c>
      <c r="E49" s="11">
        <v>0</v>
      </c>
      <c r="F49" s="11">
        <v>0</v>
      </c>
      <c r="G49" s="12"/>
      <c r="H49" s="11">
        <v>0</v>
      </c>
      <c r="I49" s="11">
        <v>14533.372499999999</v>
      </c>
      <c r="J49" s="11">
        <v>0</v>
      </c>
    </row>
    <row r="50" spans="1:10" x14ac:dyDescent="0.35">
      <c r="A50" s="8" t="s">
        <v>81</v>
      </c>
      <c r="B50" s="11">
        <v>0</v>
      </c>
      <c r="C50" s="11">
        <v>0</v>
      </c>
      <c r="D50" s="11">
        <v>0</v>
      </c>
      <c r="E50" s="11">
        <v>0</v>
      </c>
      <c r="F50" s="11">
        <v>19059.84</v>
      </c>
      <c r="G50" s="12"/>
      <c r="H50" s="11">
        <v>0</v>
      </c>
      <c r="I50" s="11">
        <v>0</v>
      </c>
      <c r="J50" s="11">
        <v>0</v>
      </c>
    </row>
    <row r="51" spans="1:10" x14ac:dyDescent="0.35">
      <c r="A51" s="8" t="s">
        <v>36</v>
      </c>
      <c r="B51" s="11">
        <v>0</v>
      </c>
      <c r="C51" s="11">
        <v>0</v>
      </c>
      <c r="D51" s="11">
        <v>0</v>
      </c>
      <c r="E51" s="11">
        <v>0</v>
      </c>
      <c r="F51" s="11">
        <v>13282.5</v>
      </c>
      <c r="G51" s="12"/>
      <c r="H51" s="11">
        <v>0</v>
      </c>
      <c r="I51" s="11">
        <v>0</v>
      </c>
      <c r="J51" s="11">
        <v>0</v>
      </c>
    </row>
    <row r="52" spans="1:10" x14ac:dyDescent="0.35">
      <c r="A52" s="8" t="s">
        <v>37</v>
      </c>
      <c r="B52" s="11">
        <v>8172.1592000000001</v>
      </c>
      <c r="C52" s="11">
        <v>546453.91</v>
      </c>
      <c r="D52" s="11">
        <v>123967.34</v>
      </c>
      <c r="E52" s="11">
        <v>29389.599999999999</v>
      </c>
      <c r="F52" s="11">
        <v>701686.42</v>
      </c>
      <c r="G52" s="12"/>
      <c r="H52" s="11">
        <v>0</v>
      </c>
      <c r="I52" s="11">
        <v>294564.46000000002</v>
      </c>
      <c r="J52" s="11">
        <v>0</v>
      </c>
    </row>
    <row r="53" spans="1:10" x14ac:dyDescent="0.35">
      <c r="A53" s="8" t="s">
        <v>38</v>
      </c>
      <c r="B53" s="11">
        <v>39142.840000000004</v>
      </c>
      <c r="C53" s="11">
        <v>0</v>
      </c>
      <c r="D53" s="11">
        <v>0</v>
      </c>
      <c r="E53" s="11">
        <v>0</v>
      </c>
      <c r="F53" s="11">
        <v>15501.51</v>
      </c>
      <c r="G53" s="12"/>
      <c r="H53" s="11">
        <v>0</v>
      </c>
      <c r="I53" s="11">
        <v>0</v>
      </c>
      <c r="J53" s="11">
        <v>0</v>
      </c>
    </row>
    <row r="54" spans="1:10" x14ac:dyDescent="0.35">
      <c r="A54" s="8" t="s">
        <v>39</v>
      </c>
      <c r="B54" s="11">
        <v>0</v>
      </c>
      <c r="C54" s="11">
        <v>18674.900000000001</v>
      </c>
      <c r="D54" s="11">
        <v>0</v>
      </c>
      <c r="E54" s="11">
        <v>0</v>
      </c>
      <c r="F54" s="11">
        <v>26649</v>
      </c>
      <c r="G54" s="12"/>
      <c r="H54" s="11">
        <v>0</v>
      </c>
      <c r="I54" s="11">
        <v>0</v>
      </c>
      <c r="J54" s="11">
        <v>0</v>
      </c>
    </row>
    <row r="55" spans="1:10" x14ac:dyDescent="0.35">
      <c r="A55" s="8" t="s">
        <v>82</v>
      </c>
      <c r="B55" s="11">
        <v>1141.3</v>
      </c>
      <c r="C55" s="11">
        <v>0</v>
      </c>
      <c r="D55" s="11">
        <v>0</v>
      </c>
      <c r="E55" s="11">
        <v>0</v>
      </c>
      <c r="F55" s="11">
        <v>0</v>
      </c>
      <c r="G55" s="12"/>
      <c r="H55" s="11">
        <v>0</v>
      </c>
      <c r="I55" s="11">
        <v>0</v>
      </c>
      <c r="J55" s="11">
        <v>0</v>
      </c>
    </row>
    <row r="56" spans="1:10" x14ac:dyDescent="0.35">
      <c r="A56" s="8" t="s">
        <v>62</v>
      </c>
      <c r="B56" s="11">
        <v>11905.98</v>
      </c>
      <c r="C56" s="11">
        <v>25002.25</v>
      </c>
      <c r="D56" s="11">
        <v>0</v>
      </c>
      <c r="E56" s="11">
        <v>0</v>
      </c>
      <c r="F56" s="11">
        <v>1347</v>
      </c>
      <c r="G56" s="12"/>
      <c r="H56" s="11">
        <v>0</v>
      </c>
      <c r="I56" s="11">
        <v>0</v>
      </c>
      <c r="J56" s="11">
        <v>0</v>
      </c>
    </row>
    <row r="57" spans="1:10" x14ac:dyDescent="0.35">
      <c r="A57" s="8" t="s">
        <v>40</v>
      </c>
      <c r="B57" s="11">
        <v>61026.1</v>
      </c>
      <c r="C57" s="11">
        <v>163925.53</v>
      </c>
      <c r="D57" s="11">
        <v>535714.35</v>
      </c>
      <c r="E57" s="11">
        <v>8408.4</v>
      </c>
      <c r="F57" s="11">
        <v>76082.5</v>
      </c>
      <c r="G57" s="12"/>
      <c r="H57" s="11">
        <v>0</v>
      </c>
      <c r="I57" s="11">
        <v>19305</v>
      </c>
      <c r="J57" s="11">
        <v>33937.5</v>
      </c>
    </row>
    <row r="58" spans="1:10" x14ac:dyDescent="0.35">
      <c r="A58" s="8" t="s">
        <v>41</v>
      </c>
      <c r="B58" s="11">
        <v>30024.71</v>
      </c>
      <c r="C58" s="11">
        <v>28483.41</v>
      </c>
      <c r="D58" s="11">
        <v>0</v>
      </c>
      <c r="E58" s="11">
        <v>16027</v>
      </c>
      <c r="F58" s="11">
        <v>4398.4799999999996</v>
      </c>
      <c r="G58" s="12"/>
      <c r="H58" s="11">
        <v>0</v>
      </c>
      <c r="I58" s="11">
        <v>9424.8000000000011</v>
      </c>
      <c r="J58" s="11">
        <v>0</v>
      </c>
    </row>
    <row r="59" spans="1:10" x14ac:dyDescent="0.35">
      <c r="A59" s="8" t="s">
        <v>42</v>
      </c>
      <c r="B59" s="11">
        <v>252.10499999999999</v>
      </c>
      <c r="C59" s="11">
        <v>9500</v>
      </c>
      <c r="D59" s="11">
        <v>0</v>
      </c>
      <c r="E59" s="11">
        <v>23063.49</v>
      </c>
      <c r="F59" s="11">
        <v>0</v>
      </c>
      <c r="G59" s="12"/>
      <c r="H59" s="11">
        <v>0</v>
      </c>
      <c r="I59" s="11">
        <v>0</v>
      </c>
      <c r="J59" s="11">
        <v>0</v>
      </c>
    </row>
    <row r="60" spans="1:10" x14ac:dyDescent="0.35">
      <c r="A60" s="8" t="s">
        <v>43</v>
      </c>
      <c r="B60" s="11">
        <v>100259.175</v>
      </c>
      <c r="C60" s="11">
        <v>59460.4</v>
      </c>
      <c r="D60" s="11">
        <v>213012.46000000002</v>
      </c>
      <c r="E60" s="11">
        <v>7303.94</v>
      </c>
      <c r="F60" s="11">
        <v>108466.75</v>
      </c>
      <c r="G60" s="12"/>
      <c r="H60" s="11">
        <v>0</v>
      </c>
      <c r="I60" s="11">
        <v>0</v>
      </c>
      <c r="J60" s="11">
        <v>0</v>
      </c>
    </row>
    <row r="61" spans="1:10" x14ac:dyDescent="0.35">
      <c r="A61" s="8" t="s">
        <v>70</v>
      </c>
      <c r="B61" s="11">
        <v>27899.509999999995</v>
      </c>
      <c r="C61" s="11">
        <v>0</v>
      </c>
      <c r="D61" s="11">
        <v>0</v>
      </c>
      <c r="E61" s="11">
        <v>0</v>
      </c>
      <c r="F61" s="11">
        <v>0</v>
      </c>
      <c r="G61" s="12"/>
      <c r="H61" s="11">
        <v>0</v>
      </c>
      <c r="I61" s="11">
        <v>0</v>
      </c>
      <c r="J61" s="11">
        <v>0</v>
      </c>
    </row>
    <row r="62" spans="1:10" x14ac:dyDescent="0.35">
      <c r="A62" s="8" t="s">
        <v>44</v>
      </c>
      <c r="B62" s="11">
        <v>2254642.8188999994</v>
      </c>
      <c r="C62" s="11">
        <v>4478720.88</v>
      </c>
      <c r="D62" s="11">
        <v>860370</v>
      </c>
      <c r="E62" s="11">
        <v>709863.52</v>
      </c>
      <c r="F62" s="11">
        <v>4143789.78</v>
      </c>
      <c r="G62" s="12"/>
      <c r="H62" s="11">
        <v>10073.934999999999</v>
      </c>
      <c r="I62" s="11">
        <v>393530.34</v>
      </c>
      <c r="J62" s="11">
        <v>31499.5</v>
      </c>
    </row>
    <row r="63" spans="1:10" x14ac:dyDescent="0.35">
      <c r="A63" s="8" t="s">
        <v>45</v>
      </c>
      <c r="B63" s="11">
        <v>34632</v>
      </c>
      <c r="C63" s="11">
        <v>12845</v>
      </c>
      <c r="D63" s="11">
        <v>25709.58</v>
      </c>
      <c r="E63" s="11">
        <v>0</v>
      </c>
      <c r="F63" s="11">
        <v>4650</v>
      </c>
      <c r="G63" s="12"/>
      <c r="H63" s="11">
        <v>0</v>
      </c>
      <c r="I63" s="11">
        <v>8100</v>
      </c>
      <c r="J63" s="11">
        <v>0</v>
      </c>
    </row>
    <row r="64" spans="1:10" x14ac:dyDescent="0.35">
      <c r="A64" s="8" t="s">
        <v>46</v>
      </c>
      <c r="B64" s="11">
        <v>0</v>
      </c>
      <c r="C64" s="11">
        <v>0</v>
      </c>
      <c r="D64" s="11">
        <v>0</v>
      </c>
      <c r="E64" s="11">
        <v>27716.26</v>
      </c>
      <c r="F64" s="11">
        <v>0</v>
      </c>
      <c r="G64" s="12"/>
      <c r="H64" s="11">
        <v>0</v>
      </c>
      <c r="I64" s="11">
        <v>0</v>
      </c>
      <c r="J64" s="11">
        <v>0</v>
      </c>
    </row>
    <row r="65" spans="1:10" x14ac:dyDescent="0.35">
      <c r="A65" s="8" t="s">
        <v>47</v>
      </c>
      <c r="B65" s="11">
        <v>18839.870000000003</v>
      </c>
      <c r="C65" s="11">
        <v>112080.35</v>
      </c>
      <c r="D65" s="11">
        <v>33659.56</v>
      </c>
      <c r="E65" s="11">
        <v>0</v>
      </c>
      <c r="F65" s="11">
        <v>65525</v>
      </c>
      <c r="G65" s="12"/>
      <c r="H65" s="11">
        <v>0</v>
      </c>
      <c r="I65" s="11">
        <v>0</v>
      </c>
      <c r="J65" s="11">
        <v>0</v>
      </c>
    </row>
    <row r="66" spans="1:10" x14ac:dyDescent="0.35">
      <c r="A66" s="8" t="s">
        <v>48</v>
      </c>
      <c r="B66" s="11">
        <v>0</v>
      </c>
      <c r="C66" s="11">
        <v>73465.53</v>
      </c>
      <c r="D66" s="11">
        <v>40753.120000000003</v>
      </c>
      <c r="E66" s="11">
        <v>0</v>
      </c>
      <c r="F66" s="11">
        <v>88238.5</v>
      </c>
      <c r="G66" s="12"/>
      <c r="H66" s="11">
        <v>0</v>
      </c>
      <c r="I66" s="11">
        <v>0</v>
      </c>
      <c r="J66" s="11">
        <v>0</v>
      </c>
    </row>
    <row r="67" spans="1:10" x14ac:dyDescent="0.35">
      <c r="A67" s="8" t="s">
        <v>49</v>
      </c>
      <c r="B67" s="11">
        <v>93302.25</v>
      </c>
      <c r="C67" s="11">
        <v>247498.95</v>
      </c>
      <c r="D67" s="11">
        <v>121968.43999999999</v>
      </c>
      <c r="E67" s="11">
        <v>0</v>
      </c>
      <c r="F67" s="11">
        <v>75193</v>
      </c>
      <c r="G67" s="12"/>
      <c r="H67" s="11">
        <v>0</v>
      </c>
      <c r="I67" s="11">
        <v>5130</v>
      </c>
      <c r="J67" s="11">
        <v>0</v>
      </c>
    </row>
    <row r="68" spans="1:10" x14ac:dyDescent="0.35">
      <c r="A68" s="8" t="s">
        <v>50</v>
      </c>
      <c r="B68" s="11">
        <v>12117.060000000001</v>
      </c>
      <c r="C68" s="11">
        <v>0</v>
      </c>
      <c r="D68" s="11">
        <v>0</v>
      </c>
      <c r="E68" s="11">
        <v>0</v>
      </c>
      <c r="F68" s="11">
        <v>0</v>
      </c>
      <c r="G68" s="12"/>
      <c r="H68" s="11">
        <v>0</v>
      </c>
      <c r="I68" s="11">
        <v>0</v>
      </c>
      <c r="J68" s="11">
        <v>0</v>
      </c>
    </row>
    <row r="69" spans="1:10" x14ac:dyDescent="0.35">
      <c r="A69" s="8" t="s">
        <v>51</v>
      </c>
      <c r="B69" s="11">
        <v>0</v>
      </c>
      <c r="C69" s="11">
        <v>16397.86</v>
      </c>
      <c r="D69" s="11">
        <v>0</v>
      </c>
      <c r="E69" s="11">
        <v>0</v>
      </c>
      <c r="F69" s="11">
        <v>7749</v>
      </c>
      <c r="G69" s="12"/>
      <c r="H69" s="11">
        <v>0</v>
      </c>
      <c r="I69" s="11">
        <v>19402.900000000001</v>
      </c>
      <c r="J69" s="11">
        <v>0</v>
      </c>
    </row>
    <row r="70" spans="1:10" x14ac:dyDescent="0.35">
      <c r="A70" s="8" t="s">
        <v>71</v>
      </c>
      <c r="B70" s="11">
        <v>10107.219999999999</v>
      </c>
      <c r="C70" s="11">
        <v>0</v>
      </c>
      <c r="D70" s="11">
        <v>0</v>
      </c>
      <c r="E70" s="11">
        <v>0</v>
      </c>
      <c r="F70" s="11">
        <v>0</v>
      </c>
      <c r="G70" s="12"/>
      <c r="H70" s="11">
        <v>0</v>
      </c>
      <c r="I70" s="11">
        <v>0</v>
      </c>
      <c r="J70" s="11">
        <v>0</v>
      </c>
    </row>
    <row r="71" spans="1:10" x14ac:dyDescent="0.35">
      <c r="A71" s="8" t="s">
        <v>84</v>
      </c>
      <c r="B71" s="11">
        <v>0</v>
      </c>
      <c r="C71" s="11">
        <v>0</v>
      </c>
      <c r="D71" s="11">
        <v>0</v>
      </c>
      <c r="E71" s="11">
        <v>5508.0300000000007</v>
      </c>
      <c r="F71" s="11">
        <v>0</v>
      </c>
      <c r="G71" s="12"/>
      <c r="H71" s="11">
        <v>0</v>
      </c>
      <c r="I71" s="11">
        <v>0</v>
      </c>
      <c r="J71" s="11">
        <v>0</v>
      </c>
    </row>
    <row r="72" spans="1:10" x14ac:dyDescent="0.35">
      <c r="A72" s="8" t="s">
        <v>52</v>
      </c>
      <c r="B72" s="11">
        <v>71999</v>
      </c>
      <c r="C72" s="11">
        <v>0</v>
      </c>
      <c r="D72" s="11">
        <v>38659</v>
      </c>
      <c r="E72" s="11">
        <v>0</v>
      </c>
      <c r="F72" s="11">
        <v>76888</v>
      </c>
      <c r="G72" s="12"/>
      <c r="H72" s="11">
        <v>0</v>
      </c>
      <c r="I72" s="11">
        <v>0</v>
      </c>
      <c r="J72" s="11">
        <v>0</v>
      </c>
    </row>
    <row r="73" spans="1:10" x14ac:dyDescent="0.35">
      <c r="A73" s="8" t="s">
        <v>53</v>
      </c>
      <c r="B73" s="11">
        <v>24565.5</v>
      </c>
      <c r="C73" s="11">
        <v>128344.39</v>
      </c>
      <c r="D73" s="11">
        <v>75801.88</v>
      </c>
      <c r="E73" s="11">
        <v>72656</v>
      </c>
      <c r="F73" s="11">
        <v>335490.54000000004</v>
      </c>
      <c r="G73" s="12"/>
      <c r="H73" s="11">
        <v>0</v>
      </c>
      <c r="I73" s="11">
        <v>0</v>
      </c>
      <c r="J73" s="11">
        <v>21097.5</v>
      </c>
    </row>
    <row r="74" spans="1:10" x14ac:dyDescent="0.35">
      <c r="A74" s="8" t="s">
        <v>72</v>
      </c>
      <c r="B74" s="11">
        <v>0</v>
      </c>
      <c r="C74" s="11">
        <v>0</v>
      </c>
      <c r="D74" s="11">
        <v>31237.600000000002</v>
      </c>
      <c r="E74" s="11">
        <v>0</v>
      </c>
      <c r="F74" s="11">
        <v>0</v>
      </c>
      <c r="G74" s="12"/>
      <c r="H74" s="11">
        <v>0</v>
      </c>
      <c r="I74" s="11">
        <v>0</v>
      </c>
      <c r="J74" s="11">
        <v>0</v>
      </c>
    </row>
    <row r="75" spans="1:10" x14ac:dyDescent="0.35">
      <c r="A75" s="8" t="s">
        <v>73</v>
      </c>
      <c r="B75" s="11">
        <v>0</v>
      </c>
      <c r="C75" s="11">
        <v>1320</v>
      </c>
      <c r="D75" s="11">
        <v>0</v>
      </c>
      <c r="E75" s="11">
        <v>0</v>
      </c>
      <c r="F75" s="11">
        <v>0</v>
      </c>
      <c r="G75" s="12"/>
      <c r="H75" s="11">
        <v>0</v>
      </c>
      <c r="I75" s="11">
        <v>0</v>
      </c>
      <c r="J75" s="11">
        <v>0</v>
      </c>
    </row>
    <row r="76" spans="1:10" x14ac:dyDescent="0.35">
      <c r="A76" s="8" t="s">
        <v>54</v>
      </c>
      <c r="B76" s="11">
        <v>26288.15</v>
      </c>
      <c r="C76" s="11">
        <v>231189.47</v>
      </c>
      <c r="D76" s="11">
        <v>58291.320000000007</v>
      </c>
      <c r="E76" s="11">
        <v>0</v>
      </c>
      <c r="F76" s="11">
        <v>120909.1</v>
      </c>
      <c r="G76" s="12"/>
      <c r="H76" s="11">
        <v>0</v>
      </c>
      <c r="I76" s="11">
        <v>0</v>
      </c>
      <c r="J76" s="11">
        <v>53138.350000000006</v>
      </c>
    </row>
    <row r="77" spans="1:10" x14ac:dyDescent="0.35">
      <c r="A77" s="8" t="s">
        <v>63</v>
      </c>
      <c r="B77" s="11">
        <v>33838.200000000004</v>
      </c>
      <c r="C77" s="11">
        <v>0</v>
      </c>
      <c r="D77" s="11">
        <v>0</v>
      </c>
      <c r="E77" s="11">
        <v>0</v>
      </c>
      <c r="F77" s="11">
        <v>0</v>
      </c>
      <c r="G77" s="12"/>
      <c r="H77" s="11">
        <v>0</v>
      </c>
      <c r="I77" s="11">
        <v>0</v>
      </c>
      <c r="J77" s="11">
        <v>0</v>
      </c>
    </row>
    <row r="78" spans="1:10" x14ac:dyDescent="0.35">
      <c r="A78" s="8" t="s">
        <v>55</v>
      </c>
      <c r="B78" s="11">
        <v>6670.69</v>
      </c>
      <c r="C78" s="11">
        <v>27182.85</v>
      </c>
      <c r="D78" s="11">
        <v>36289.040000000001</v>
      </c>
      <c r="E78" s="11">
        <v>0</v>
      </c>
      <c r="F78" s="11">
        <v>19595.2</v>
      </c>
      <c r="G78" s="12"/>
      <c r="H78" s="11">
        <v>0</v>
      </c>
      <c r="I78" s="11">
        <v>0</v>
      </c>
      <c r="J78" s="11">
        <v>0</v>
      </c>
    </row>
    <row r="79" spans="1:10" x14ac:dyDescent="0.35">
      <c r="A79" s="8" t="s">
        <v>83</v>
      </c>
      <c r="B79" s="11">
        <v>20741.625</v>
      </c>
      <c r="C79" s="11">
        <v>0</v>
      </c>
      <c r="D79" s="11">
        <v>0</v>
      </c>
      <c r="E79" s="11">
        <v>0</v>
      </c>
      <c r="F79" s="11">
        <v>0</v>
      </c>
      <c r="G79" s="12"/>
      <c r="H79" s="11">
        <v>0</v>
      </c>
      <c r="I79" s="11">
        <v>0</v>
      </c>
      <c r="J79" s="11">
        <v>0</v>
      </c>
    </row>
    <row r="80" spans="1:10" s="5" customFormat="1" x14ac:dyDescent="0.35">
      <c r="A80" s="7" t="s">
        <v>56</v>
      </c>
      <c r="B80" s="6">
        <f>SUM(B6:B79)</f>
        <v>4193784.1287000002</v>
      </c>
      <c r="C80" s="6">
        <f>SUM(C6:C79)</f>
        <v>8831830.567499999</v>
      </c>
      <c r="D80" s="6">
        <f>SUM(D6:D79)</f>
        <v>3796219.625</v>
      </c>
      <c r="E80" s="6">
        <f>SUM(E6:E79)</f>
        <v>1334849.21</v>
      </c>
      <c r="F80" s="6">
        <f>SUM(F6:F79)</f>
        <v>7964183.4499999993</v>
      </c>
      <c r="G80" s="6"/>
      <c r="H80" s="6">
        <f>SUM(H6:H79)</f>
        <v>262696.69660000002</v>
      </c>
      <c r="I80" s="6">
        <f>SUM(I6:I79)</f>
        <v>1302571.1422000001</v>
      </c>
      <c r="J80" s="6">
        <f>SUM(J6:J79)</f>
        <v>570598.70000000007</v>
      </c>
    </row>
    <row r="82" spans="1:2" x14ac:dyDescent="0.35">
      <c r="A82" s="10"/>
      <c r="B82" s="9"/>
    </row>
  </sheetData>
  <mergeCells count="2">
    <mergeCell ref="B3:F3"/>
    <mergeCell ref="H3:J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A35751437</value>
    </field>
    <field name="Objective-Title">
      <value order="0">Annex A</value>
    </field>
    <field name="Objective-Description">
      <value order="0"/>
    </field>
    <field name="Objective-CreationStamp">
      <value order="0">2021-12-14T07:56:32Z</value>
    </field>
    <field name="Objective-IsApproved">
      <value order="0">false</value>
    </field>
    <field name="Objective-IsPublished">
      <value order="0">true</value>
    </field>
    <field name="Objective-DatePublished">
      <value order="0">2021-12-14T07:56:32Z</value>
    </field>
    <field name="Objective-ModificationStamp">
      <value order="0">2021-12-14T07:56:33Z</value>
    </field>
    <field name="Objective-Owner">
      <value order="0">MiCase-Prod_eRDM</value>
    </field>
    <field name="Objective-Path">
      <value order="0">Objective Global Folder:SG File Plan:Administration:Information resources:Information Management:Casework: MiCase:202100257817</value>
    </field>
    <field name="Objective-Parent">
      <value order="0">202100257817</value>
    </field>
    <field name="Objective-State">
      <value order="0">Published</value>
    </field>
    <field name="Objective-VersionId">
      <value order="0">vA52745959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qA1324685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Bilton D (David)</dc:creator>
  <cp:lastModifiedBy>U441774</cp:lastModifiedBy>
  <dcterms:created xsi:type="dcterms:W3CDTF">2021-01-06T13:42:29Z</dcterms:created>
  <dcterms:modified xsi:type="dcterms:W3CDTF">2022-01-25T09:32:22Z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A35751437</vt:lpwstr>
  </property>
  <property fmtid="{D5CDD505-2E9C-101B-9397-08002B2CF9AE}" pid="4" name="Objective-Title">
    <vt:lpwstr>Annex A</vt:lpwstr>
  </property>
  <property fmtid="{D5CDD505-2E9C-101B-9397-08002B2CF9AE}" pid="5" name="Objective-Description">
    <vt:lpwstr/>
  </property>
  <property fmtid="{D5CDD505-2E9C-101B-9397-08002B2CF9AE}" pid="6" name="Objective-CreationStamp">
    <vt:filetime>2021-12-14T07:56:32Z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2021-12-14T07:56:32Z</vt:filetime>
  </property>
  <property fmtid="{D5CDD505-2E9C-101B-9397-08002B2CF9AE}" pid="10" name="Objective-ModificationStamp">
    <vt:filetime>2021-12-14T07:56:33Z</vt:filetime>
  </property>
  <property fmtid="{D5CDD505-2E9C-101B-9397-08002B2CF9AE}" pid="11" name="Objective-Owner">
    <vt:lpwstr>MiCase-Prod_eRDM</vt:lpwstr>
  </property>
  <property fmtid="{D5CDD505-2E9C-101B-9397-08002B2CF9AE}" pid="12" name="Objective-Path">
    <vt:lpwstr>Objective Global Folder:SG File Plan:Administration:Information resources:Information Management:Casework: MiCase:202100257817</vt:lpwstr>
  </property>
  <property fmtid="{D5CDD505-2E9C-101B-9397-08002B2CF9AE}" pid="13" name="Objective-Parent">
    <vt:lpwstr>202100257817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vA52745959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qA1324685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