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2\FS2_Home\U443662\"/>
    </mc:Choice>
  </mc:AlternateContent>
  <bookViews>
    <workbookView xWindow="-120" yWindow="-120" windowWidth="29040" windowHeight="15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" i="1"/>
</calcChain>
</file>

<file path=xl/sharedStrings.xml><?xml version="1.0" encoding="utf-8"?>
<sst xmlns="http://schemas.openxmlformats.org/spreadsheetml/2006/main" count="74" uniqueCount="74">
  <si>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</si>
  <si>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</si>
  <si>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</si>
  <si>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</si>
  <si>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</si>
  <si>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</si>
  <si>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</si>
  <si>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</si>
  <si>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</si>
  <si>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</si>
  <si>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</si>
  <si>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</si>
  <si>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</si>
  <si>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</si>
  <si>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</si>
  <si>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</si>
  <si>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</si>
  <si>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</si>
  <si>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</si>
  <si>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</si>
  <si>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</si>
  <si>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</si>
  <si>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</si>
  <si>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</si>
  <si>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</si>
  <si>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</si>
  <si>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City of Edinburgh</t>
  </si>
  <si>
    <t>Na h-Eileanan Siar</t>
  </si>
  <si>
    <t>Argyll and Bute</t>
  </si>
  <si>
    <t>Dumfries and Galloway</t>
  </si>
  <si>
    <t>Perth and Kinross</t>
  </si>
  <si>
    <t>Glasgow City</t>
  </si>
  <si>
    <t>S12000033</t>
  </si>
  <si>
    <t>S12000034</t>
  </si>
  <si>
    <t>S12000041</t>
  </si>
  <si>
    <t>S12000035</t>
  </si>
  <si>
    <t>S12000036</t>
  </si>
  <si>
    <t>S12000005</t>
  </si>
  <si>
    <t>S12000006</t>
  </si>
  <si>
    <t>S12000042</t>
  </si>
  <si>
    <t>S12000008</t>
  </si>
  <si>
    <t>S12000045</t>
  </si>
  <si>
    <t>S12000010</t>
  </si>
  <si>
    <t>S12000011</t>
  </si>
  <si>
    <t>S12000014</t>
  </si>
  <si>
    <t>S12000047</t>
  </si>
  <si>
    <t>S12000046</t>
  </si>
  <si>
    <t>S12000017</t>
  </si>
  <si>
    <t>S12000018</t>
  </si>
  <si>
    <t>S12000019</t>
  </si>
  <si>
    <t>S12000020</t>
  </si>
  <si>
    <t>S12000013</t>
  </si>
  <si>
    <t>S12000021</t>
  </si>
  <si>
    <t>S12000044</t>
  </si>
  <si>
    <t>S12000023</t>
  </si>
  <si>
    <t>S12000048</t>
  </si>
  <si>
    <t>S12000038</t>
  </si>
  <si>
    <t>S12000026</t>
  </si>
  <si>
    <t>S12000027</t>
  </si>
  <si>
    <t>S12000028</t>
  </si>
  <si>
    <t>S12000029</t>
  </si>
  <si>
    <t>S12000030</t>
  </si>
  <si>
    <t>S12000039</t>
  </si>
  <si>
    <t>S12000040</t>
  </si>
  <si>
    <t>https://www.nrscotland.gov.uk/statistics-and-data/statistics/statistics-by-theme/population/population-estimates/mid-year-population-estimates/population-estimates-time-series-data</t>
  </si>
  <si>
    <t>https://ons.maps.arcgis.com/home/item.html?id=a79de233ad254a6d9f76298e666abb2b</t>
  </si>
  <si>
    <t xml:space="preserve"> Area (sq km)</t>
  </si>
  <si>
    <t>Turbines per sq km</t>
  </si>
  <si>
    <t>Turbines per capita</t>
  </si>
  <si>
    <t>Sources:</t>
  </si>
  <si>
    <t>https://www.gov.uk/government/publications/renewable-energy-planning-database-monthly-extract</t>
  </si>
  <si>
    <t>Density of wind turbines in Scotland</t>
  </si>
  <si>
    <t>Number of onshore wind turbines (as of December 2020)</t>
  </si>
  <si>
    <t>Population (2019 mid-year 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</si>
</sst>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2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1" fontId="0" fillId="0" borderId="0" xfId="0" applyNumberForma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>
      <alignment wrapText="1"/>
    </xf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0" fontId="0" fillId="0" borderId="2" xfId="0" applyBorder="1"/>
    <xf numFmtId="0" fontId="2" fillId="0" borderId="9" xfId="0" applyFont="1" applyBorder="1"/>
    <xf numFmtId="1" fontId="0" fillId="0" borderId="2" xfId="0" applyNumberForma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3" fontId="3" fillId="2" borderId="1" xfId="1" applyNumberFormat="1" applyFont="1" applyFill="1" applyBorder="1"/>
    <xf numFmtId="164" fontId="2" fillId="0" borderId="3" xfId="0" applyNumberFormat="1" applyFont="1" applyBorder="1"/>
  </cellXfs>
  <cellStyles count="6">
    <cellStyle name="Comma 2" xfId="5"/>
    <cellStyle name="Hyperlink" xfId="2" builtinId="8"/>
    <cellStyle name="Hyperlink 2" xfId="4"/>
    <cellStyle name="Normal" xfId="0" builtinId="0"/>
    <cellStyle name="Normal 2" xfId="3"/>
    <cellStyle name="Normal_TABLE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496465d5d565480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renewable-energy-planning-database-monthly-extract" TargetMode="External"/><Relationship Id="rId2" Type="http://schemas.openxmlformats.org/officeDocument/2006/relationships/hyperlink" Target="https://ons.maps.arcgis.com/home/item.html?id=a79de233ad254a6d9f76298e666abb2b" TargetMode="External"/><Relationship Id="rId1" Type="http://schemas.openxmlformats.org/officeDocument/2006/relationships/hyperlink" Target="https://www.nrscotland.gov.uk/statistics-and-data/statistics/statistics-by-theme/population/population-estimates/mid-year-population-estimates/population-estimates-time-series-dat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C37" sqref="C37"/>
    </sheetView>
  </sheetViews>
  <sheetFormatPr defaultColWidth="11.1796875" defaultRowHeight="13" x14ac:dyDescent="0.3"/>
  <cols>
    <col min="1" max="1" width="11.7265625" customWidth="1"/>
    <col min="2" max="2" width="20.7265625" customWidth="1"/>
    <col min="3" max="3" width="15.7265625" style="5" customWidth="1"/>
    <col min="4" max="4" width="15.7265625" customWidth="1"/>
    <col min="5" max="5" width="15.7265625" style="5" customWidth="1"/>
    <col min="6" max="6" width="15.7265625" customWidth="1"/>
    <col min="7" max="7" width="15.7265625" style="5" customWidth="1"/>
  </cols>
  <sheetData>
    <row r="1" spans="1:7" x14ac:dyDescent="0.3">
      <c r="A1" s="5" t="s">
        <v>71</v>
      </c>
    </row>
    <row r="3" spans="1:7" ht="52" x14ac:dyDescent="0.3">
      <c r="A3" s="7"/>
      <c r="B3" s="8"/>
      <c r="C3" s="21" t="s">
        <v>72</v>
      </c>
      <c r="D3" s="10" t="s">
        <v>66</v>
      </c>
      <c r="E3" s="9" t="s">
        <v>67</v>
      </c>
      <c r="F3" s="24" t="s">
        <v>73</v>
      </c>
      <c r="G3" s="11" t="s">
        <v>68</v>
      </c>
    </row>
    <row r="4" spans="1:7" x14ac:dyDescent="0.3">
      <c r="A4" s="7" t="s">
        <v>32</v>
      </c>
      <c r="B4" s="27" t="s">
        <v>0</v>
      </c>
      <c r="C4" s="28">
        <v>0</v>
      </c>
      <c r="D4" s="29">
        <v>185.7</v>
      </c>
      <c r="E4" s="30">
        <f>+C4/D4</f>
        <v>0</v>
      </c>
      <c r="F4" s="31">
        <v>228670</v>
      </c>
      <c r="G4" s="32">
        <f>+C4/F4</f>
        <v>0</v>
      </c>
    </row>
    <row r="5" spans="1:7" x14ac:dyDescent="0.3">
      <c r="A5" s="12" t="s">
        <v>33</v>
      </c>
      <c r="B5" s="1" t="s">
        <v>1</v>
      </c>
      <c r="C5" s="22">
        <v>270</v>
      </c>
      <c r="D5" s="13">
        <v>6313</v>
      </c>
      <c r="E5" s="14">
        <f>+C5/D5</f>
        <v>4.2768889592903529E-2</v>
      </c>
      <c r="F5" s="25">
        <v>261210</v>
      </c>
      <c r="G5" s="15">
        <f>+C5/F5</f>
        <v>1.0336510853336397E-3</v>
      </c>
    </row>
    <row r="6" spans="1:7" x14ac:dyDescent="0.3">
      <c r="A6" s="12" t="s">
        <v>34</v>
      </c>
      <c r="B6" s="1" t="s">
        <v>2</v>
      </c>
      <c r="C6" s="22">
        <v>8</v>
      </c>
      <c r="D6" s="13">
        <v>2182</v>
      </c>
      <c r="E6" s="14">
        <f>+C6/D6</f>
        <v>3.6663611365719525E-3</v>
      </c>
      <c r="F6" s="25">
        <v>116200</v>
      </c>
      <c r="G6" s="15">
        <f>+C6/F6</f>
        <v>6.8846815834767647E-5</v>
      </c>
    </row>
    <row r="7" spans="1:7" x14ac:dyDescent="0.3">
      <c r="A7" s="12" t="s">
        <v>35</v>
      </c>
      <c r="B7" s="1" t="s">
        <v>28</v>
      </c>
      <c r="C7" s="22">
        <v>280</v>
      </c>
      <c r="D7" s="13">
        <v>6909</v>
      </c>
      <c r="E7" s="14">
        <f>+C7/D7</f>
        <v>4.0526849037487336E-2</v>
      </c>
      <c r="F7" s="25">
        <v>85870</v>
      </c>
      <c r="G7" s="15">
        <f>+C7/F7</f>
        <v>3.2607429835798301E-3</v>
      </c>
    </row>
    <row r="8" spans="1:7" x14ac:dyDescent="0.3">
      <c r="A8" s="12" t="s">
        <v>36</v>
      </c>
      <c r="B8" s="3" t="s">
        <v>26</v>
      </c>
      <c r="C8" s="22">
        <v>0</v>
      </c>
      <c r="D8" s="13">
        <v>263.39999999999998</v>
      </c>
      <c r="E8" s="14">
        <f t="shared" ref="E8:E35" si="0">+C8/D8</f>
        <v>0</v>
      </c>
      <c r="F8" s="25">
        <v>524930</v>
      </c>
      <c r="G8" s="15">
        <f t="shared" ref="G8:G35" si="1">+C8/F8</f>
        <v>0</v>
      </c>
    </row>
    <row r="9" spans="1:7" x14ac:dyDescent="0.3">
      <c r="A9" s="12" t="s">
        <v>37</v>
      </c>
      <c r="B9" s="1" t="s">
        <v>3</v>
      </c>
      <c r="C9" s="22">
        <v>19</v>
      </c>
      <c r="D9" s="13">
        <v>159</v>
      </c>
      <c r="E9" s="14">
        <f t="shared" si="0"/>
        <v>0.11949685534591195</v>
      </c>
      <c r="F9" s="25">
        <v>51540</v>
      </c>
      <c r="G9" s="15">
        <f t="shared" si="1"/>
        <v>3.6864571206829649E-4</v>
      </c>
    </row>
    <row r="10" spans="1:7" x14ac:dyDescent="0.3">
      <c r="A10" s="12" t="s">
        <v>38</v>
      </c>
      <c r="B10" s="1" t="s">
        <v>29</v>
      </c>
      <c r="C10" s="22">
        <v>440</v>
      </c>
      <c r="D10" s="13">
        <v>6427</v>
      </c>
      <c r="E10" s="14">
        <f t="shared" si="0"/>
        <v>6.8461179399408739E-2</v>
      </c>
      <c r="F10" s="25">
        <v>148860</v>
      </c>
      <c r="G10" s="15">
        <f t="shared" si="1"/>
        <v>2.9557973935241165E-3</v>
      </c>
    </row>
    <row r="11" spans="1:7" x14ac:dyDescent="0.3">
      <c r="A11" s="12" t="s">
        <v>39</v>
      </c>
      <c r="B11" s="1" t="s">
        <v>4</v>
      </c>
      <c r="C11" s="22">
        <v>2</v>
      </c>
      <c r="D11" s="13">
        <v>59.83</v>
      </c>
      <c r="E11" s="14">
        <f t="shared" si="0"/>
        <v>3.3428046130703659E-2</v>
      </c>
      <c r="F11" s="25">
        <v>149320</v>
      </c>
      <c r="G11" s="15">
        <f t="shared" si="1"/>
        <v>1.3394053040450041E-5</v>
      </c>
    </row>
    <row r="12" spans="1:7" x14ac:dyDescent="0.3">
      <c r="A12" s="12" t="s">
        <v>40</v>
      </c>
      <c r="B12" s="1" t="s">
        <v>5</v>
      </c>
      <c r="C12" s="22">
        <v>177</v>
      </c>
      <c r="D12" s="13">
        <v>1262</v>
      </c>
      <c r="E12" s="14">
        <f t="shared" si="0"/>
        <v>0.14025356576862125</v>
      </c>
      <c r="F12" s="25">
        <v>122010</v>
      </c>
      <c r="G12" s="15">
        <f t="shared" si="1"/>
        <v>1.4507007622326039E-3</v>
      </c>
    </row>
    <row r="13" spans="1:7" x14ac:dyDescent="0.3">
      <c r="A13" s="12" t="s">
        <v>41</v>
      </c>
      <c r="B13" s="1" t="s">
        <v>6</v>
      </c>
      <c r="C13" s="22">
        <v>0</v>
      </c>
      <c r="D13" s="13">
        <v>174.5</v>
      </c>
      <c r="E13" s="14">
        <f t="shared" si="0"/>
        <v>0</v>
      </c>
      <c r="F13" s="25">
        <v>108640</v>
      </c>
      <c r="G13" s="15">
        <f t="shared" si="1"/>
        <v>0</v>
      </c>
    </row>
    <row r="14" spans="1:7" x14ac:dyDescent="0.3">
      <c r="A14" s="12" t="s">
        <v>42</v>
      </c>
      <c r="B14" s="1" t="s">
        <v>7</v>
      </c>
      <c r="C14" s="22">
        <v>54</v>
      </c>
      <c r="D14" s="13">
        <v>679.2</v>
      </c>
      <c r="E14" s="14">
        <f t="shared" si="0"/>
        <v>7.9505300353356886E-2</v>
      </c>
      <c r="F14" s="25">
        <v>107090</v>
      </c>
      <c r="G14" s="15">
        <f t="shared" si="1"/>
        <v>5.0424876272294329E-4</v>
      </c>
    </row>
    <row r="15" spans="1:7" x14ac:dyDescent="0.3">
      <c r="A15" s="12" t="s">
        <v>43</v>
      </c>
      <c r="B15" s="1" t="s">
        <v>8</v>
      </c>
      <c r="C15" s="22">
        <v>159</v>
      </c>
      <c r="D15" s="13">
        <v>174.2</v>
      </c>
      <c r="E15" s="14">
        <f t="shared" si="0"/>
        <v>0.91274397244546501</v>
      </c>
      <c r="F15" s="25">
        <v>95530</v>
      </c>
      <c r="G15" s="15">
        <f t="shared" si="1"/>
        <v>1.6643986182351095E-3</v>
      </c>
    </row>
    <row r="16" spans="1:7" x14ac:dyDescent="0.3">
      <c r="A16" s="12" t="s">
        <v>44</v>
      </c>
      <c r="B16" s="1" t="s">
        <v>9</v>
      </c>
      <c r="C16" s="22">
        <v>17</v>
      </c>
      <c r="D16" s="13">
        <v>297.39999999999998</v>
      </c>
      <c r="E16" s="14">
        <f t="shared" si="0"/>
        <v>5.716207128446537E-2</v>
      </c>
      <c r="F16" s="25">
        <v>160890</v>
      </c>
      <c r="G16" s="15">
        <f t="shared" si="1"/>
        <v>1.0566225371371744E-4</v>
      </c>
    </row>
    <row r="17" spans="1:7" x14ac:dyDescent="0.3">
      <c r="A17" s="12" t="s">
        <v>45</v>
      </c>
      <c r="B17" s="1" t="s">
        <v>10</v>
      </c>
      <c r="C17" s="22">
        <v>39</v>
      </c>
      <c r="D17" s="13">
        <v>1325</v>
      </c>
      <c r="E17" s="14">
        <f t="shared" si="0"/>
        <v>2.9433962264150942E-2</v>
      </c>
      <c r="F17" s="25">
        <v>373550</v>
      </c>
      <c r="G17" s="15">
        <f t="shared" si="1"/>
        <v>1.0440369428456699E-4</v>
      </c>
    </row>
    <row r="18" spans="1:7" x14ac:dyDescent="0.3">
      <c r="A18" s="12" t="s">
        <v>46</v>
      </c>
      <c r="B18" s="3" t="s">
        <v>31</v>
      </c>
      <c r="C18" s="22">
        <v>1</v>
      </c>
      <c r="D18" s="13">
        <v>174.7</v>
      </c>
      <c r="E18" s="14">
        <f t="shared" si="0"/>
        <v>5.7240984544934172E-3</v>
      </c>
      <c r="F18" s="25">
        <v>633120</v>
      </c>
      <c r="G18" s="15">
        <f t="shared" si="1"/>
        <v>1.5794794035885772E-6</v>
      </c>
    </row>
    <row r="19" spans="1:7" x14ac:dyDescent="0.3">
      <c r="A19" s="12" t="s">
        <v>47</v>
      </c>
      <c r="B19" s="1" t="s">
        <v>11</v>
      </c>
      <c r="C19" s="22">
        <v>777</v>
      </c>
      <c r="D19" s="13">
        <v>25657</v>
      </c>
      <c r="E19" s="14">
        <f t="shared" si="0"/>
        <v>3.0284132985150251E-2</v>
      </c>
      <c r="F19" s="25">
        <v>235830</v>
      </c>
      <c r="G19" s="15">
        <f t="shared" si="1"/>
        <v>3.2947462154942118E-3</v>
      </c>
    </row>
    <row r="20" spans="1:7" x14ac:dyDescent="0.3">
      <c r="A20" s="12" t="s">
        <v>48</v>
      </c>
      <c r="B20" s="1" t="s">
        <v>12</v>
      </c>
      <c r="C20" s="22">
        <v>0</v>
      </c>
      <c r="D20" s="13">
        <v>160.5</v>
      </c>
      <c r="E20" s="14">
        <f t="shared" si="0"/>
        <v>0</v>
      </c>
      <c r="F20" s="25">
        <v>77800</v>
      </c>
      <c r="G20" s="15">
        <f t="shared" si="1"/>
        <v>0</v>
      </c>
    </row>
    <row r="21" spans="1:7" x14ac:dyDescent="0.3">
      <c r="A21" s="12" t="s">
        <v>49</v>
      </c>
      <c r="B21" s="1" t="s">
        <v>13</v>
      </c>
      <c r="C21" s="22">
        <v>50</v>
      </c>
      <c r="D21" s="13">
        <v>353.7</v>
      </c>
      <c r="E21" s="14">
        <f t="shared" si="0"/>
        <v>0.14136273678258413</v>
      </c>
      <c r="F21" s="25">
        <v>92460</v>
      </c>
      <c r="G21" s="15">
        <f t="shared" si="1"/>
        <v>5.4077438892494048E-4</v>
      </c>
    </row>
    <row r="22" spans="1:7" x14ac:dyDescent="0.3">
      <c r="A22" s="12" t="s">
        <v>50</v>
      </c>
      <c r="B22" s="1" t="s">
        <v>14</v>
      </c>
      <c r="C22" s="22">
        <v>207</v>
      </c>
      <c r="D22" s="13">
        <v>2238</v>
      </c>
      <c r="E22" s="14">
        <f t="shared" si="0"/>
        <v>9.2493297587131373E-2</v>
      </c>
      <c r="F22" s="25">
        <v>95820</v>
      </c>
      <c r="G22" s="15">
        <f t="shared" si="1"/>
        <v>2.1603005635566688E-3</v>
      </c>
    </row>
    <row r="23" spans="1:7" x14ac:dyDescent="0.3">
      <c r="A23" s="12" t="s">
        <v>51</v>
      </c>
      <c r="B23" s="3" t="s">
        <v>27</v>
      </c>
      <c r="C23" s="22">
        <v>21</v>
      </c>
      <c r="D23" s="13">
        <v>3059</v>
      </c>
      <c r="E23" s="14">
        <f t="shared" si="0"/>
        <v>6.8649885583524023E-3</v>
      </c>
      <c r="F23" s="25">
        <v>26720</v>
      </c>
      <c r="G23" s="15">
        <f t="shared" si="1"/>
        <v>7.859281437125748E-4</v>
      </c>
    </row>
    <row r="24" spans="1:7" x14ac:dyDescent="0.3">
      <c r="A24" s="12" t="s">
        <v>52</v>
      </c>
      <c r="B24" s="1" t="s">
        <v>15</v>
      </c>
      <c r="C24" s="22">
        <v>47</v>
      </c>
      <c r="D24" s="13">
        <v>885.4</v>
      </c>
      <c r="E24" s="14">
        <f t="shared" si="0"/>
        <v>5.308335215721708E-2</v>
      </c>
      <c r="F24" s="25">
        <v>134740</v>
      </c>
      <c r="G24" s="15">
        <f t="shared" si="1"/>
        <v>3.4881994953243282E-4</v>
      </c>
    </row>
    <row r="25" spans="1:7" x14ac:dyDescent="0.3">
      <c r="A25" s="12" t="s">
        <v>53</v>
      </c>
      <c r="B25" s="1" t="s">
        <v>16</v>
      </c>
      <c r="C25" s="22">
        <v>9</v>
      </c>
      <c r="D25" s="13">
        <v>469.9</v>
      </c>
      <c r="E25" s="14">
        <f t="shared" si="0"/>
        <v>1.9153011278995533E-2</v>
      </c>
      <c r="F25" s="25">
        <v>341370</v>
      </c>
      <c r="G25" s="15">
        <f t="shared" si="1"/>
        <v>2.6364355391510678E-5</v>
      </c>
    </row>
    <row r="26" spans="1:7" x14ac:dyDescent="0.3">
      <c r="A26" s="12" t="s">
        <v>54</v>
      </c>
      <c r="B26" s="1" t="s">
        <v>17</v>
      </c>
      <c r="C26" s="22">
        <v>30</v>
      </c>
      <c r="D26" s="13">
        <v>988.8</v>
      </c>
      <c r="E26" s="14">
        <f t="shared" si="0"/>
        <v>3.0339805825242719E-2</v>
      </c>
      <c r="F26" s="25">
        <v>22270</v>
      </c>
      <c r="G26" s="15">
        <f t="shared" si="1"/>
        <v>1.3471037269869781E-3</v>
      </c>
    </row>
    <row r="27" spans="1:7" x14ac:dyDescent="0.3">
      <c r="A27" s="12" t="s">
        <v>55</v>
      </c>
      <c r="B27" s="1" t="s">
        <v>30</v>
      </c>
      <c r="C27" s="22">
        <v>125</v>
      </c>
      <c r="D27" s="13">
        <v>5286</v>
      </c>
      <c r="E27" s="14">
        <f t="shared" si="0"/>
        <v>2.3647370412410142E-2</v>
      </c>
      <c r="F27" s="25">
        <v>151950</v>
      </c>
      <c r="G27" s="15">
        <f t="shared" si="1"/>
        <v>8.2263902599539324E-4</v>
      </c>
    </row>
    <row r="28" spans="1:7" x14ac:dyDescent="0.3">
      <c r="A28" s="12" t="s">
        <v>56</v>
      </c>
      <c r="B28" s="1" t="s">
        <v>18</v>
      </c>
      <c r="C28" s="22">
        <v>0</v>
      </c>
      <c r="D28" s="13">
        <v>261.5</v>
      </c>
      <c r="E28" s="14">
        <f t="shared" si="0"/>
        <v>0</v>
      </c>
      <c r="F28" s="25">
        <v>179100</v>
      </c>
      <c r="G28" s="15">
        <f t="shared" si="1"/>
        <v>0</v>
      </c>
    </row>
    <row r="29" spans="1:7" x14ac:dyDescent="0.3">
      <c r="A29" s="12" t="s">
        <v>57</v>
      </c>
      <c r="B29" s="1" t="s">
        <v>19</v>
      </c>
      <c r="C29" s="22">
        <v>343</v>
      </c>
      <c r="D29" s="13">
        <v>4732</v>
      </c>
      <c r="E29" s="14">
        <f t="shared" si="0"/>
        <v>7.2485207100591711E-2</v>
      </c>
      <c r="F29" s="25">
        <v>115510</v>
      </c>
      <c r="G29" s="15">
        <f t="shared" si="1"/>
        <v>2.969439875335469E-3</v>
      </c>
    </row>
    <row r="30" spans="1:7" x14ac:dyDescent="0.3">
      <c r="A30" s="12" t="s">
        <v>58</v>
      </c>
      <c r="B30" s="1" t="s">
        <v>20</v>
      </c>
      <c r="C30" s="22">
        <v>11</v>
      </c>
      <c r="D30" s="13">
        <v>1468</v>
      </c>
      <c r="E30" s="14">
        <f t="shared" si="0"/>
        <v>7.4931880108991822E-3</v>
      </c>
      <c r="F30" s="25">
        <v>22920</v>
      </c>
      <c r="G30" s="15">
        <f t="shared" si="1"/>
        <v>4.7993019197207679E-4</v>
      </c>
    </row>
    <row r="31" spans="1:7" x14ac:dyDescent="0.3">
      <c r="A31" s="12" t="s">
        <v>59</v>
      </c>
      <c r="B31" s="1" t="s">
        <v>21</v>
      </c>
      <c r="C31" s="22">
        <v>181</v>
      </c>
      <c r="D31" s="13">
        <v>1222</v>
      </c>
      <c r="E31" s="14">
        <f t="shared" si="0"/>
        <v>0.14811783960720132</v>
      </c>
      <c r="F31" s="25">
        <v>112610</v>
      </c>
      <c r="G31" s="15">
        <f t="shared" si="1"/>
        <v>1.6073172897611225E-3</v>
      </c>
    </row>
    <row r="32" spans="1:7" x14ac:dyDescent="0.3">
      <c r="A32" s="12" t="s">
        <v>60</v>
      </c>
      <c r="B32" s="1" t="s">
        <v>22</v>
      </c>
      <c r="C32" s="22">
        <v>478</v>
      </c>
      <c r="D32" s="13">
        <v>1772</v>
      </c>
      <c r="E32" s="14">
        <f t="shared" si="0"/>
        <v>0.26975169300225732</v>
      </c>
      <c r="F32" s="25">
        <v>320530</v>
      </c>
      <c r="G32" s="15">
        <f t="shared" si="1"/>
        <v>1.491280067388388E-3</v>
      </c>
    </row>
    <row r="33" spans="1:7" x14ac:dyDescent="0.3">
      <c r="A33" s="12" t="s">
        <v>61</v>
      </c>
      <c r="B33" s="1" t="s">
        <v>23</v>
      </c>
      <c r="C33" s="22">
        <v>71</v>
      </c>
      <c r="D33" s="13">
        <v>2187</v>
      </c>
      <c r="E33" s="14">
        <f t="shared" si="0"/>
        <v>3.2464563328760861E-2</v>
      </c>
      <c r="F33" s="25">
        <v>94210</v>
      </c>
      <c r="G33" s="15">
        <f t="shared" si="1"/>
        <v>7.5363549517036413E-4</v>
      </c>
    </row>
    <row r="34" spans="1:7" x14ac:dyDescent="0.3">
      <c r="A34" s="12" t="s">
        <v>62</v>
      </c>
      <c r="B34" s="1" t="s">
        <v>24</v>
      </c>
      <c r="C34" s="22">
        <v>0</v>
      </c>
      <c r="D34" s="13">
        <v>158.80000000000001</v>
      </c>
      <c r="E34" s="14">
        <f t="shared" si="0"/>
        <v>0</v>
      </c>
      <c r="F34" s="25">
        <v>88930</v>
      </c>
      <c r="G34" s="15">
        <f t="shared" si="1"/>
        <v>0</v>
      </c>
    </row>
    <row r="35" spans="1:7" x14ac:dyDescent="0.3">
      <c r="A35" s="16" t="s">
        <v>63</v>
      </c>
      <c r="B35" s="17" t="s">
        <v>25</v>
      </c>
      <c r="C35" s="23">
        <v>53</v>
      </c>
      <c r="D35" s="18">
        <v>427.7</v>
      </c>
      <c r="E35" s="19">
        <f t="shared" si="0"/>
        <v>0.12391863455693243</v>
      </c>
      <c r="F35" s="26">
        <v>183100</v>
      </c>
      <c r="G35" s="20">
        <f t="shared" si="1"/>
        <v>2.8945931185144728E-4</v>
      </c>
    </row>
    <row r="36" spans="1:7" x14ac:dyDescent="0.3">
      <c r="B36" s="1"/>
      <c r="C36" s="2"/>
    </row>
    <row r="37" spans="1:7" x14ac:dyDescent="0.3">
      <c r="A37" s="6" t="s">
        <v>69</v>
      </c>
      <c r="B37" s="1"/>
      <c r="C37" s="2"/>
    </row>
    <row r="38" spans="1:7" x14ac:dyDescent="0.3">
      <c r="A38" s="4" t="s">
        <v>70</v>
      </c>
    </row>
    <row r="39" spans="1:7" x14ac:dyDescent="0.3">
      <c r="A39" s="4" t="s">
        <v>65</v>
      </c>
    </row>
    <row r="40" spans="1:7" x14ac:dyDescent="0.3">
      <c r="A40" s="4" t="s">
        <v>64</v>
      </c>
    </row>
  </sheetData>
  <sortState ref="A2:D33">
    <sortCondition ref="B2:B33"/>
  </sortState>
  <phoneticPr fontId="1" type="noConversion"/>
  <hyperlinks>
    <hyperlink ref="A40" r:id="rId1"/>
    <hyperlink ref="A39" r:id="rId2"/>
    <hyperlink ref="A38" r:id="rId3"/>
  </hyperlinks>
  <pageMargins left="0.75" right="0.75" top="1" bottom="1" header="0.5" footer="0.5"/>
  <pageSetup paperSize="9" orientation="portrait" r:id="rId4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A33055097</value>
    </field>
    <field name="Objective-Title">
      <value order="0">FoI - 3 - Turbine Density</value>
    </field>
    <field name="Objective-Description">
      <value order="0"/>
    </field>
    <field name="Objective-CreationStamp">
      <value order="0">2021-04-27T11:05:26Z</value>
    </field>
    <field name="Objective-IsApproved">
      <value order="0">false</value>
    </field>
    <field name="Objective-IsPublished">
      <value order="0">true</value>
    </field>
    <field name="Objective-DatePublished">
      <value order="0">2021-04-27T11:05:26Z</value>
    </field>
    <field name="Objective-ModificationStamp">
      <value order="0">2021-04-27T11:05:26Z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MiCase:202100162314</value>
    </field>
    <field name="Objective-Parent">
      <value order="0">202100162314</value>
    </field>
    <field name="Objective-State">
      <value order="0">Published</value>
    </field>
    <field name="Objective-VersionId">
      <value order="0">vA48271370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qA1186577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 P (Paul)</dc:creator>
  <cp:lastModifiedBy>Iain Scherr</cp:lastModifiedBy>
  <dcterms:created xsi:type="dcterms:W3CDTF">2013-11-27T08:46:14Z</dcterms:created>
  <dcterms:modified xsi:type="dcterms:W3CDTF">2021-04-27T10:41:07Z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A33055097</vt:lpwstr>
  </property>
  <property fmtid="{D5CDD505-2E9C-101B-9397-08002B2CF9AE}" pid="4" name="Objective-Title">
    <vt:lpwstr>FoI - 3 - Turbine Density</vt:lpwstr>
  </property>
  <property fmtid="{D5CDD505-2E9C-101B-9397-08002B2CF9AE}" pid="5" name="Objective-Description">
    <vt:lpwstr/>
  </property>
  <property fmtid="{D5CDD505-2E9C-101B-9397-08002B2CF9AE}" pid="6" name="Objective-CreationStamp">
    <vt:filetime>2021-04-27T11:05:26Z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2021-04-27T11:05:26Z</vt:filetime>
  </property>
  <property fmtid="{D5CDD505-2E9C-101B-9397-08002B2CF9AE}" pid="10" name="Objective-ModificationStamp">
    <vt:filetime>2021-04-27T11:05:26Z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MiCase:202100162314</vt:lpwstr>
  </property>
  <property fmtid="{D5CDD505-2E9C-101B-9397-08002B2CF9AE}" pid="13" name="Objective-Parent">
    <vt:lpwstr>202100162314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vA48271370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qA1186577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