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1\fs6_home\u413544\"/>
    </mc:Choice>
  </mc:AlternateContent>
  <bookViews>
    <workbookView xWindow="0" yWindow="0" windowWidth="12000" windowHeight="3998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K8" i="1"/>
</calcChain>
</file>

<file path=xl/sharedStrings.xml><?xml version="1.0" encoding="utf-8"?>
<sst xmlns="http://schemas.openxmlformats.org/spreadsheetml/2006/main" count="41" uniqueCount="26">
  <si>
    <t>Reference</t>
  </si>
  <si>
    <t>Applicant Name</t>
  </si>
  <si>
    <t>Description</t>
  </si>
  <si>
    <t>Location</t>
  </si>
  <si>
    <t>Postcode</t>
  </si>
  <si>
    <t>Priority</t>
  </si>
  <si>
    <t>Article</t>
  </si>
  <si>
    <t xml:space="preserve"> Total Project </t>
  </si>
  <si>
    <t xml:space="preserve"> Grant Amount </t>
  </si>
  <si>
    <t xml:space="preserve">  EMFF  </t>
  </si>
  <si>
    <t xml:space="preserve">  SG  </t>
  </si>
  <si>
    <t xml:space="preserve">  Other National  </t>
  </si>
  <si>
    <t>Start Date</t>
  </si>
  <si>
    <t>End Date</t>
  </si>
  <si>
    <t>EMFF Team</t>
  </si>
  <si>
    <t>Edinburgh</t>
  </si>
  <si>
    <t>EH6 6QQ</t>
  </si>
  <si>
    <t>SCO1200</t>
  </si>
  <si>
    <t>SCO1202</t>
  </si>
  <si>
    <t>SCO2476</t>
  </si>
  <si>
    <t>SCO1204</t>
  </si>
  <si>
    <t>31/0/2016</t>
  </si>
  <si>
    <t>TOTAL</t>
  </si>
  <si>
    <t>Neseccary E-system Support and Maintenance</t>
  </si>
  <si>
    <t>Appropriate and Effective Costs</t>
  </si>
  <si>
    <t>SCO2477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</si>
</sst>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wrapText="1"/>
    </xf>
    <xf numFmtId="14" fontId="2" fillId="0" borderId="0" xfId="0" applyNumberFormat="1" applyFont="1"/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vertical="center"/>
    </xf>
    <xf numFmtId="165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4" workbookViewId="0">
      <selection activeCell="N6" sqref="N6"/>
    </sheetView>
  </sheetViews>
  <sheetFormatPr defaultRowHeight="12.75" x14ac:dyDescent="0.35"/>
  <cols>
    <col min="1" max="1" bestFit="true" customWidth="true" style="5" width="9.53125" collapsed="false"/>
    <col min="2" max="2" bestFit="true" customWidth="true" style="5" width="14.73046875" collapsed="false"/>
    <col min="3" max="3" bestFit="true" customWidth="true" style="5" width="16.46484375" collapsed="false"/>
    <col min="4" max="5" bestFit="true" customWidth="true" style="5" width="8.9296875" collapsed="false"/>
    <col min="6" max="7" style="5" width="9.06640625" collapsed="false"/>
    <col min="8" max="8" bestFit="true" customWidth="true" style="11" width="13.06640625" collapsed="false"/>
    <col min="9" max="9" bestFit="true" customWidth="true" style="11" width="14.265625" collapsed="false"/>
    <col min="10" max="10" bestFit="true" customWidth="true" style="11" width="12.33203125" collapsed="false"/>
    <col min="11" max="11" bestFit="true" customWidth="true" style="11" width="10.796875" collapsed="false"/>
    <col min="12" max="12" bestFit="true" customWidth="true" style="5" width="16.86328125" collapsed="false"/>
    <col min="13" max="14" bestFit="true" customWidth="true" style="5" width="9.796875" collapsed="false"/>
    <col min="15" max="16384" style="5" width="9.06640625" collapsed="false"/>
  </cols>
  <sheetData>
    <row r="1" spans="1:14" ht="13.5" thickBo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9" t="s">
        <v>7</v>
      </c>
      <c r="I1" s="9" t="s">
        <v>8</v>
      </c>
      <c r="J1" s="10" t="s">
        <v>9</v>
      </c>
      <c r="K1" s="10" t="s">
        <v>10</v>
      </c>
      <c r="L1" s="3" t="s">
        <v>11</v>
      </c>
      <c r="M1" s="4" t="s">
        <v>12</v>
      </c>
      <c r="N1" s="4" t="s">
        <v>13</v>
      </c>
    </row>
    <row r="2" spans="1:14" ht="25.5" x14ac:dyDescent="0.35">
      <c r="A2" s="6" t="s">
        <v>17</v>
      </c>
      <c r="B2" s="5" t="s">
        <v>14</v>
      </c>
      <c r="C2" s="7" t="s">
        <v>24</v>
      </c>
      <c r="D2" s="5" t="s">
        <v>15</v>
      </c>
      <c r="E2" s="5" t="s">
        <v>16</v>
      </c>
      <c r="F2" s="5">
        <v>6</v>
      </c>
      <c r="H2" s="11">
        <v>65000</v>
      </c>
      <c r="I2" s="11">
        <v>65000</v>
      </c>
      <c r="J2" s="11">
        <v>48750</v>
      </c>
      <c r="K2" s="11">
        <v>16250</v>
      </c>
      <c r="M2" s="8">
        <v>42370</v>
      </c>
      <c r="N2" s="5" t="s">
        <v>21</v>
      </c>
    </row>
    <row r="3" spans="1:14" ht="25.5" x14ac:dyDescent="0.35">
      <c r="A3" s="6" t="s">
        <v>18</v>
      </c>
      <c r="B3" s="5" t="s">
        <v>14</v>
      </c>
      <c r="C3" s="7" t="s">
        <v>24</v>
      </c>
      <c r="D3" s="5" t="s">
        <v>15</v>
      </c>
      <c r="E3" s="5" t="s">
        <v>16</v>
      </c>
      <c r="F3" s="5">
        <v>6</v>
      </c>
      <c r="H3" s="11">
        <v>269958.27</v>
      </c>
      <c r="I3" s="11">
        <v>269958.27</v>
      </c>
      <c r="J3" s="11">
        <v>202468.7</v>
      </c>
      <c r="K3" s="11">
        <v>67489.58</v>
      </c>
      <c r="M3" s="8">
        <v>42461</v>
      </c>
      <c r="N3" s="8">
        <v>42825</v>
      </c>
    </row>
    <row r="4" spans="1:14" ht="38.25" x14ac:dyDescent="0.35">
      <c r="A4" s="6" t="s">
        <v>20</v>
      </c>
      <c r="B4" s="5" t="s">
        <v>14</v>
      </c>
      <c r="C4" s="7" t="s">
        <v>23</v>
      </c>
      <c r="D4" s="5" t="s">
        <v>15</v>
      </c>
      <c r="E4" s="5" t="s">
        <v>16</v>
      </c>
      <c r="F4" s="5">
        <v>6</v>
      </c>
      <c r="H4" s="11">
        <v>850000</v>
      </c>
      <c r="I4" s="11">
        <v>850000</v>
      </c>
      <c r="J4" s="11">
        <v>637500</v>
      </c>
      <c r="K4" s="11">
        <v>212500</v>
      </c>
      <c r="M4" s="8">
        <v>41943</v>
      </c>
      <c r="N4" s="8">
        <v>44926</v>
      </c>
    </row>
    <row r="5" spans="1:14" ht="25.5" x14ac:dyDescent="0.35">
      <c r="A5" s="6" t="s">
        <v>19</v>
      </c>
      <c r="B5" s="5" t="s">
        <v>14</v>
      </c>
      <c r="C5" s="7" t="s">
        <v>24</v>
      </c>
      <c r="D5" s="5" t="s">
        <v>15</v>
      </c>
      <c r="E5" s="5" t="s">
        <v>16</v>
      </c>
      <c r="F5" s="5">
        <v>6</v>
      </c>
      <c r="H5" s="11">
        <v>1750000</v>
      </c>
      <c r="I5" s="11">
        <v>1750000</v>
      </c>
      <c r="J5" s="11">
        <v>1312500</v>
      </c>
      <c r="K5" s="11">
        <v>437500</v>
      </c>
      <c r="M5" s="8">
        <v>42826</v>
      </c>
      <c r="N5" s="8">
        <v>44651</v>
      </c>
    </row>
    <row r="6" spans="1:14" ht="25.5" x14ac:dyDescent="0.35">
      <c r="A6" s="6" t="s">
        <v>25</v>
      </c>
      <c r="B6" s="5" t="s">
        <v>14</v>
      </c>
      <c r="C6" s="7" t="s">
        <v>24</v>
      </c>
      <c r="D6" s="5" t="s">
        <v>15</v>
      </c>
      <c r="E6" s="5" t="s">
        <v>16</v>
      </c>
      <c r="F6" s="5">
        <v>6</v>
      </c>
      <c r="H6" s="11">
        <v>250000</v>
      </c>
      <c r="I6" s="11">
        <v>250000</v>
      </c>
      <c r="J6" s="11">
        <v>187500</v>
      </c>
      <c r="K6" s="11">
        <v>62500</v>
      </c>
      <c r="M6" s="8">
        <v>42095</v>
      </c>
      <c r="N6" s="8">
        <v>44651</v>
      </c>
    </row>
    <row r="7" spans="1:14" x14ac:dyDescent="0.35">
      <c r="A7" s="12"/>
    </row>
    <row r="8" spans="1:14" x14ac:dyDescent="0.35">
      <c r="A8" s="6" t="s">
        <v>22</v>
      </c>
      <c r="H8" s="11">
        <f>SUM(H2:H6)</f>
        <v>3184958.27</v>
      </c>
      <c r="I8" s="11">
        <f>SUM(I2:I6)</f>
        <v>3184958.27</v>
      </c>
      <c r="J8" s="11">
        <f>SUM(J2:J6)</f>
        <v>2388718.7000000002</v>
      </c>
      <c r="K8" s="11">
        <f>SUM(K2:K6)</f>
        <v>796239.58000000007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2020-11-23T10:27:24Z</dcterms:created>
  <dcterms:modified xsi:type="dcterms:W3CDTF">2020-11-26T12:44:08Z</dcterms:modified>
</cp:coreProperties>
</file>