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\\scotland.gov.uk\dc2\FS3_Home\U443167\AWARDS\"/>
    </mc:Choice>
  </mc:AlternateContent>
  <bookViews>
    <workbookView xWindow="0" yWindow="0" windowWidth="19170" windowHeight="4800"/>
  </bookViews>
  <sheets>
    <sheet name="Sheet1" sheetId="1" r:id="rId1"/>
  </sheet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2" i="1" l="1"/>
  <c r="J72" i="1"/>
  <c r="I72" i="1"/>
  <c r="G72" i="1"/>
  <c r="H70" i="1"/>
  <c r="H69" i="1"/>
  <c r="H68" i="1"/>
  <c r="H67" i="1"/>
  <c r="H66" i="1"/>
  <c r="H65" i="1"/>
  <c r="H64" i="1"/>
  <c r="H63" i="1"/>
  <c r="H62" i="1"/>
  <c r="H61" i="1"/>
  <c r="H60" i="1"/>
  <c r="H72" i="1" s="1"/>
  <c r="H58" i="1"/>
</calcChain>
</file>

<file path=xl/sharedStrings.xml><?xml version="1.0" encoding="utf-8"?>
<sst xmlns="http://schemas.openxmlformats.org/spreadsheetml/2006/main" count="398" uniqueCount="280">
  <si>
    <t>Reference</t>
  </si>
  <si>
    <t>Name</t>
  </si>
  <si>
    <t>Description</t>
  </si>
  <si>
    <t>Location</t>
  </si>
  <si>
    <t>Postcode</t>
  </si>
  <si>
    <t>EU Priority</t>
  </si>
  <si>
    <t>Total Project</t>
  </si>
  <si>
    <t>Grant amount</t>
  </si>
  <si>
    <t>EMFF</t>
  </si>
  <si>
    <t>SG</t>
  </si>
  <si>
    <t>Other National</t>
  </si>
  <si>
    <t>Start Date</t>
  </si>
  <si>
    <t>End Date</t>
  </si>
  <si>
    <t>SCO1091</t>
  </si>
  <si>
    <t>Horizon Fishing Company Ltd</t>
  </si>
  <si>
    <t>A11409 - Discard Selective Fishing gear</t>
  </si>
  <si>
    <t>Fraserburgh</t>
  </si>
  <si>
    <t>AB43 9BR</t>
  </si>
  <si>
    <t>SCO1099</t>
  </si>
  <si>
    <t>Kudos Fishing LLP</t>
  </si>
  <si>
    <t>A24617 - Clutch pump</t>
  </si>
  <si>
    <t>Peterhead</t>
  </si>
  <si>
    <t>AB42 1DH</t>
  </si>
  <si>
    <t xml:space="preserve"> £                      -  </t>
  </si>
  <si>
    <t>SCO1101</t>
  </si>
  <si>
    <t>B10863 - Shower/Toilet area</t>
  </si>
  <si>
    <t>SCO1137</t>
  </si>
  <si>
    <t>Private Individual</t>
  </si>
  <si>
    <t>C18176 - re-engine</t>
  </si>
  <si>
    <t>Shetland</t>
  </si>
  <si>
    <t>ZE2 9LA</t>
  </si>
  <si>
    <t>SCO1173</t>
  </si>
  <si>
    <t>B11182 - Purchase of Sondra LK365</t>
  </si>
  <si>
    <t>ZE1 0LL</t>
  </si>
  <si>
    <t>SCO1182</t>
  </si>
  <si>
    <t>Melantic Ltd</t>
  </si>
  <si>
    <t>A12554 - Discard Selective Fishing Gear</t>
  </si>
  <si>
    <t>AB43 9BP</t>
  </si>
  <si>
    <t>SCO1212</t>
  </si>
  <si>
    <t>C19786 - Installation of hopper and relocating trawl wires to overhead pulleys</t>
  </si>
  <si>
    <t>Kirkwall</t>
  </si>
  <si>
    <t>KW17 2RJ</t>
  </si>
  <si>
    <t>SCO1213</t>
  </si>
  <si>
    <t>Opportunus Fishing Co. Ltd.</t>
  </si>
  <si>
    <t>C19096 - Net Monitoring System</t>
  </si>
  <si>
    <t>AB42 1DJ</t>
  </si>
  <si>
    <t>SCO1217</t>
  </si>
  <si>
    <t>Arcturus Fishing Co. Ltd.</t>
  </si>
  <si>
    <t>C16907 - New fish handling and scales for Arcturus LK59</t>
  </si>
  <si>
    <t>Lerwick</t>
  </si>
  <si>
    <t>ZE2 9EZ</t>
  </si>
  <si>
    <t>SCO1218</t>
  </si>
  <si>
    <t>MB Norlan BF 362 LLP</t>
  </si>
  <si>
    <t>C16360 - Installation of fuel efficient propulsion system</t>
  </si>
  <si>
    <t>Banff</t>
  </si>
  <si>
    <t>AB56 1UN</t>
  </si>
  <si>
    <t>SCO1219</t>
  </si>
  <si>
    <t>MB Orion</t>
  </si>
  <si>
    <t>C18659 - Purchase of modern fuel efficient engine</t>
  </si>
  <si>
    <t>AB43 8YZ</t>
  </si>
  <si>
    <t>SCO1220</t>
  </si>
  <si>
    <t>C18659 - Purchase of safety equipment and gear</t>
  </si>
  <si>
    <t>SCO1228</t>
  </si>
  <si>
    <t>Celtic Dawn Fishing Ltd</t>
  </si>
  <si>
    <t xml:space="preserve">C19345 - Bow Thruster </t>
  </si>
  <si>
    <t>KW17 2LX</t>
  </si>
  <si>
    <t>SCO1236</t>
  </si>
  <si>
    <t>McAllister Enterprises Ltd</t>
  </si>
  <si>
    <t>C18648 - Engine Replacement</t>
  </si>
  <si>
    <t>Aberdeen</t>
  </si>
  <si>
    <t xml:space="preserve">AB43 7BH </t>
  </si>
  <si>
    <t>SCO1237</t>
  </si>
  <si>
    <t>B14000 - Enhance Crew Safety</t>
  </si>
  <si>
    <t>AB43 9QG</t>
  </si>
  <si>
    <t>SCO1240</t>
  </si>
  <si>
    <t>Radiant Star Fishing Company Ltd</t>
  </si>
  <si>
    <t>C19118 - Ice Machine</t>
  </si>
  <si>
    <t>SCO1255</t>
  </si>
  <si>
    <t>Saultire Fishing Ltd</t>
  </si>
  <si>
    <t>A22446 - Shelter Deck and Fish Handling System</t>
  </si>
  <si>
    <t>Moray</t>
  </si>
  <si>
    <t>AB56 4QH</t>
  </si>
  <si>
    <t>SCO1258</t>
  </si>
  <si>
    <t>Fruitful Bough Fishing Company Ltd</t>
  </si>
  <si>
    <t>C18082 - Trawl Monitoring System</t>
  </si>
  <si>
    <t>AB42 3GG</t>
  </si>
  <si>
    <t>SCO1262</t>
  </si>
  <si>
    <t>A12554 -  Ugrade of Catch Quality</t>
  </si>
  <si>
    <t>SCO1264</t>
  </si>
  <si>
    <t>MV Radiance Ltd</t>
  </si>
  <si>
    <t>A11805 - Installation of gear monitoring equipment</t>
  </si>
  <si>
    <t>Ross-shire</t>
  </si>
  <si>
    <t>IV7 8JS</t>
  </si>
  <si>
    <t>SCO1268</t>
  </si>
  <si>
    <t>Reaper Fishing LLP</t>
  </si>
  <si>
    <t>C16530 - Crane Replacement</t>
  </si>
  <si>
    <t>SCO1270</t>
  </si>
  <si>
    <t>Shalimar Fishing Ltd</t>
  </si>
  <si>
    <t>A13161 - Crane Replacement</t>
  </si>
  <si>
    <t>SCO1291</t>
  </si>
  <si>
    <t>Corgill Fishing</t>
  </si>
  <si>
    <t>C18361 - Trawl Monitoring System</t>
  </si>
  <si>
    <t>Isle of Skye</t>
  </si>
  <si>
    <t>IV51 9EA</t>
  </si>
  <si>
    <t>SCO1292</t>
  </si>
  <si>
    <t xml:space="preserve">Leye Enterprises Ltd </t>
  </si>
  <si>
    <t>C19721 - Vessel start-up purchase</t>
  </si>
  <si>
    <t>Inverallochy</t>
  </si>
  <si>
    <t>AB43 8YA</t>
  </si>
  <si>
    <t>SCO1293</t>
  </si>
  <si>
    <t xml:space="preserve">Deveron Fishing (Scotland) Ltd </t>
  </si>
  <si>
    <t xml:space="preserve">A10827  - Man Overboard equipment and training </t>
  </si>
  <si>
    <t>AB45 1DP</t>
  </si>
  <si>
    <t>SCO1294</t>
  </si>
  <si>
    <t>Muirland Ltd</t>
  </si>
  <si>
    <t>A12219  - Ranger- Installation of new ligher crane</t>
  </si>
  <si>
    <t>Inverness-shire</t>
  </si>
  <si>
    <t>PH41 4QG</t>
  </si>
  <si>
    <t>SCO1295</t>
  </si>
  <si>
    <t>Ocean Tiger Fisheries Ltd</t>
  </si>
  <si>
    <t>C18167 -  fishing energy efficiancy project</t>
  </si>
  <si>
    <t>IV31 6QT</t>
  </si>
  <si>
    <t>SCO1296</t>
  </si>
  <si>
    <t>M L L (Shetland) Ltd</t>
  </si>
  <si>
    <t>A12120 - Insulated Containers</t>
  </si>
  <si>
    <t>SCO1297</t>
  </si>
  <si>
    <t>C18329 - Insulated Containers</t>
  </si>
  <si>
    <t>Orkney</t>
  </si>
  <si>
    <t>SCO1300</t>
  </si>
  <si>
    <t xml:space="preserve">Fisher Boys Ltd </t>
  </si>
  <si>
    <t>A10721 - Upgrade of rails around the vessel</t>
  </si>
  <si>
    <t>Macduff</t>
  </si>
  <si>
    <t>AB44 1QT</t>
  </si>
  <si>
    <t>SCO1317</t>
  </si>
  <si>
    <t>M/V Renown</t>
  </si>
  <si>
    <t>B10113 - New wheelhouse, casing and other modifications</t>
  </si>
  <si>
    <t>SCO1319</t>
  </si>
  <si>
    <t xml:space="preserve">Tyler Fishing Co Ltd </t>
  </si>
  <si>
    <t>B12717  - Purchase of Highly selective fishing gear</t>
  </si>
  <si>
    <t>AB42 1DL</t>
  </si>
  <si>
    <t>SCO1322</t>
  </si>
  <si>
    <t>Shaulora Fishing Company</t>
  </si>
  <si>
    <t>C19403 - Installation of Ice Machine</t>
  </si>
  <si>
    <t>SCO1336</t>
  </si>
  <si>
    <t>West (Scotland) Ltd</t>
  </si>
  <si>
    <t>C16541 - Installation of Tide Meter</t>
  </si>
  <si>
    <t>AB45 1GG</t>
  </si>
  <si>
    <t>SCO1337</t>
  </si>
  <si>
    <t>Genesis RX411 Ltd</t>
  </si>
  <si>
    <t>C17459 - Autopilot</t>
  </si>
  <si>
    <t>AB43 7GB</t>
  </si>
  <si>
    <t>SCO1338</t>
  </si>
  <si>
    <t>Amaryha Enterprises Ltd</t>
  </si>
  <si>
    <t>A10112  - Purchase of Highly selective fishing gear</t>
  </si>
  <si>
    <t>AB43 8UU</t>
  </si>
  <si>
    <t>SCO1341</t>
  </si>
  <si>
    <t>A16936 - Trawl Monitoring System</t>
  </si>
  <si>
    <t>IV40 8EY</t>
  </si>
  <si>
    <t>SCO1343</t>
  </si>
  <si>
    <t>A16936 - Upgrade Engine and Nozzle</t>
  </si>
  <si>
    <t>SCO1357</t>
  </si>
  <si>
    <t>Clyde Fishermen's Association</t>
  </si>
  <si>
    <t>A11542 - Adaptation</t>
  </si>
  <si>
    <t>Clyde</t>
  </si>
  <si>
    <t>ML5 3QN</t>
  </si>
  <si>
    <t>SCO1358</t>
  </si>
  <si>
    <t>A10331 - Adaptation</t>
  </si>
  <si>
    <t>SCO1359</t>
  </si>
  <si>
    <t>A12249 - Adaptation</t>
  </si>
  <si>
    <t>SCO1360</t>
  </si>
  <si>
    <t xml:space="preserve">A12216 - Adaptation </t>
  </si>
  <si>
    <t>SCO1457</t>
  </si>
  <si>
    <t xml:space="preserve">Genesis RX411 Ltd </t>
  </si>
  <si>
    <t>C17459 - New Replacement Engine</t>
  </si>
  <si>
    <t>SCO1017</t>
  </si>
  <si>
    <t>Dunbar Fishermens Association</t>
  </si>
  <si>
    <t>Coldstore/freezer</t>
  </si>
  <si>
    <t>Dunbar</t>
  </si>
  <si>
    <t>EH42 1BQ</t>
  </si>
  <si>
    <t>SCO1094</t>
  </si>
  <si>
    <t>New Coldstore</t>
  </si>
  <si>
    <t>SCO1215</t>
  </si>
  <si>
    <t>Orkney Mussels Ltd</t>
  </si>
  <si>
    <t>Orkney Fishermen's Association Safety Inititiative</t>
  </si>
  <si>
    <t>KW15 1HU</t>
  </si>
  <si>
    <t>SCO1226</t>
  </si>
  <si>
    <t>Fishing into the Future</t>
  </si>
  <si>
    <t>Science, Leadership and Fisheries Management - career development for Scottish fishermen</t>
  </si>
  <si>
    <t>AB24 5EF</t>
  </si>
  <si>
    <t>SCO1249</t>
  </si>
  <si>
    <t>Holdborn Fishing Co. Ltd</t>
  </si>
  <si>
    <t>Shed conversion to Refrigeration</t>
  </si>
  <si>
    <t>Caithness</t>
  </si>
  <si>
    <t>KW14 8YN</t>
  </si>
  <si>
    <t>SCO1257</t>
  </si>
  <si>
    <t>SFF Services Ltd</t>
  </si>
  <si>
    <t>Gear Innovation and Technology Advisory Group Phase II</t>
  </si>
  <si>
    <t>AB10 1XE</t>
  </si>
  <si>
    <t>SCO1288</t>
  </si>
  <si>
    <t>Orkney Fisheries Association</t>
  </si>
  <si>
    <t>Collection of King Scallop Stock Survey Data</t>
  </si>
  <si>
    <t>SCO1305</t>
  </si>
  <si>
    <t>KIMO UK</t>
  </si>
  <si>
    <t>KIMO UK Net Recycling Scotland</t>
  </si>
  <si>
    <t>Ellon</t>
  </si>
  <si>
    <t>AB41 9AA</t>
  </si>
  <si>
    <t>SCO1315</t>
  </si>
  <si>
    <t>Scottish Fishermen's Organisation Ltd</t>
  </si>
  <si>
    <t>Gear innovation and Selectivity for Viable Fisheries</t>
  </si>
  <si>
    <t>Edinburgh</t>
  </si>
  <si>
    <t>EH4 6EA</t>
  </si>
  <si>
    <t>SCO1328</t>
  </si>
  <si>
    <t>Seafood Scotland 1999</t>
  </si>
  <si>
    <t>Seafood Scotland Transformation Project</t>
  </si>
  <si>
    <t>EH7 4HS</t>
  </si>
  <si>
    <t>SCO1330</t>
  </si>
  <si>
    <t>Shetland Shellfish Management Organisation</t>
  </si>
  <si>
    <t>Marine Stewardship Council Reaccreditation</t>
  </si>
  <si>
    <t>SCO1353</t>
  </si>
  <si>
    <t>Confidence BF600</t>
  </si>
  <si>
    <t xml:space="preserve">Applying the usage of Insulated boxes to improve quality of catch </t>
  </si>
  <si>
    <t>Portsoy</t>
  </si>
  <si>
    <t>AB45 2QW</t>
  </si>
  <si>
    <t>SCO1434</t>
  </si>
  <si>
    <t>University of St Andrews</t>
  </si>
  <si>
    <t>Scottish Inshore Fisheries Integrated Data System (SIFIDS)</t>
  </si>
  <si>
    <t>Inshore Scotland</t>
  </si>
  <si>
    <t>KY16 8LB</t>
  </si>
  <si>
    <t>SCO1171</t>
  </si>
  <si>
    <t>Loch Fyne Oysters Limited - David Attwood</t>
  </si>
  <si>
    <t>Hebridean Mussels New Workboat</t>
  </si>
  <si>
    <t xml:space="preserve">Argyll </t>
  </si>
  <si>
    <t>PA26 8BL</t>
  </si>
  <si>
    <t>SCO1175</t>
  </si>
  <si>
    <t>Charron Ltd</t>
  </si>
  <si>
    <t>Oyster Farm - Little Loch Broom, Wester Ross</t>
  </si>
  <si>
    <t>Ross and Cromarty</t>
  </si>
  <si>
    <t>IV2 4DR</t>
  </si>
  <si>
    <t>SCO1180</t>
  </si>
  <si>
    <t>Scottish Aqua Innovation Centre</t>
  </si>
  <si>
    <t>Piloting non-medicinal interventions and operational innovation in Scottish aquaculture</t>
  </si>
  <si>
    <t>Stirlingshire</t>
  </si>
  <si>
    <t>FK9 4NF</t>
  </si>
  <si>
    <t>SCO1275</t>
  </si>
  <si>
    <t>Dawfresh Seafoods Ltd</t>
  </si>
  <si>
    <t>Dawnfresh Trout Net Project</t>
  </si>
  <si>
    <t>Lanarkshire</t>
  </si>
  <si>
    <t>G71 6LS</t>
  </si>
  <si>
    <t>SCO1369</t>
  </si>
  <si>
    <t>Fassfern Mussels Ltd</t>
  </si>
  <si>
    <t>New mussel farm work boat</t>
  </si>
  <si>
    <t>PH33 7AW</t>
  </si>
  <si>
    <t>SCO1118</t>
  </si>
  <si>
    <t>Seabird</t>
  </si>
  <si>
    <t>High Standard Processing Facility</t>
  </si>
  <si>
    <t>Bathgate</t>
  </si>
  <si>
    <t>EH48 2EP</t>
  </si>
  <si>
    <t>SCO1142</t>
  </si>
  <si>
    <t>Orkney Fishermen's Society Ltd</t>
  </si>
  <si>
    <t>Expansion of crab processing factory</t>
  </si>
  <si>
    <t>Stromness</t>
  </si>
  <si>
    <t>KW16 3BL</t>
  </si>
  <si>
    <t>SCO1223</t>
  </si>
  <si>
    <t>St James Smokehouse (Scotland) Limited</t>
  </si>
  <si>
    <t>Installation of New Salmon Processing Equipment for Production Efficiency Gains</t>
  </si>
  <si>
    <t>Dumfriesshire</t>
  </si>
  <si>
    <t>DG12 6BA</t>
  </si>
  <si>
    <t>SCO1267</t>
  </si>
  <si>
    <t>Orkney Suistainable Fisheries Ltd</t>
  </si>
  <si>
    <t>MSC certification of Orkney inshore fisheries</t>
  </si>
  <si>
    <t>SCO1326</t>
  </si>
  <si>
    <t>Whitelink Seafoods Ltd.</t>
  </si>
  <si>
    <t>Installation of plant and equipment</t>
  </si>
  <si>
    <t>AB43 9SX</t>
  </si>
  <si>
    <t>SCO1327</t>
  </si>
  <si>
    <t>Meatsnacks Ltd</t>
  </si>
  <si>
    <t>Upgrade and Development of New Processing Facility</t>
  </si>
  <si>
    <t>Grantown-on-Spey</t>
  </si>
  <si>
    <t>PH26 3TA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</si>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</sst>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Inherit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44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0" borderId="1" xfId="0" applyBorder="1"/>
    <xf numFmtId="8" fontId="0" fillId="0" borderId="1" xfId="0" applyNumberFormat="1" applyBorder="1"/>
    <xf numFmtId="44" fontId="0" fillId="0" borderId="1" xfId="0" applyNumberFormat="1" applyBorder="1"/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4" fontId="0" fillId="0" borderId="1" xfId="0" applyNumberFormat="1" applyBorder="1" applyAlignment="1">
      <alignment vertical="top"/>
    </xf>
    <xf numFmtId="44" fontId="0" fillId="0" borderId="2" xfId="0" applyNumberFormat="1" applyBorder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44" fontId="3" fillId="0" borderId="1" xfId="0" applyNumberFormat="1" applyFont="1" applyBorder="1" applyAlignment="1">
      <alignment vertical="center"/>
    </xf>
    <xf numFmtId="44" fontId="0" fillId="0" borderId="1" xfId="0" applyNumberFormat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44" fontId="0" fillId="0" borderId="1" xfId="0" applyNumberFormat="1" applyFill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44" fontId="0" fillId="0" borderId="1" xfId="0" applyNumberFormat="1" applyBorder="1" applyAlignment="1">
      <alignment vertical="top"/>
    </xf>
    <xf numFmtId="0" fontId="0" fillId="3" borderId="1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Z73"/>
  <sheetViews>
    <sheetView tabSelected="1" topLeftCell="A67" workbookViewId="0">
      <selection activeCell="H2" sqref="H2"/>
    </sheetView>
  </sheetViews>
  <sheetFormatPr defaultRowHeight="15"/>
  <cols>
    <col min="2" max="2" customWidth="true" width="13.7109375" collapsed="false"/>
    <col min="3" max="3" customWidth="true" width="20.5703125" collapsed="false"/>
    <col min="7" max="7" customWidth="true" width="19.5703125" collapsed="false"/>
    <col min="8" max="8" customWidth="true" width="16.0" collapsed="false"/>
    <col min="9" max="9" customWidth="true" width="14.28515625" collapsed="false"/>
    <col min="10" max="11" customWidth="true" width="14.5703125" collapsed="false"/>
    <col min="12" max="12" customWidth="true" width="11.5703125" collapsed="false"/>
    <col min="13" max="13" customWidth="true" width="12.5703125" collapsed="false"/>
  </cols>
  <sheetData>
    <row r="1" spans="1:22" s="4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12</v>
      </c>
    </row>
    <row r="2" spans="1:22" s="11" customFormat="1" ht="75">
      <c r="A2" s="5" t="s">
        <v>13</v>
      </c>
      <c r="B2" s="6" t="s">
        <v>14</v>
      </c>
      <c r="C2" s="6" t="s">
        <v>15</v>
      </c>
      <c r="D2" s="7" t="s">
        <v>16</v>
      </c>
      <c r="E2" s="7" t="s">
        <v>17</v>
      </c>
      <c r="F2" s="7">
        <v>1</v>
      </c>
      <c r="G2" s="8">
        <v>17840</v>
      </c>
      <c r="H2" s="8">
        <v>8920</v>
      </c>
      <c r="I2" s="8">
        <v>6690</v>
      </c>
      <c r="J2" s="8">
        <v>2230</v>
      </c>
      <c r="K2" s="9">
        <v>0</v>
      </c>
      <c r="L2" s="10">
        <v>42443</v>
      </c>
      <c r="M2" s="10">
        <v>42629</v>
      </c>
    </row>
    <row r="3" spans="1:22" s="13" customFormat="1" ht="45">
      <c r="A3" s="5" t="s">
        <v>18</v>
      </c>
      <c r="B3" s="6" t="s">
        <v>19</v>
      </c>
      <c r="C3" s="6" t="s">
        <v>20</v>
      </c>
      <c r="D3" s="7" t="s">
        <v>21</v>
      </c>
      <c r="E3" s="7" t="s">
        <v>22</v>
      </c>
      <c r="F3" s="7">
        <v>1</v>
      </c>
      <c r="G3" s="8">
        <v>3490</v>
      </c>
      <c r="H3" s="8">
        <v>1745</v>
      </c>
      <c r="I3" s="8">
        <v>1308.75</v>
      </c>
      <c r="J3" s="8">
        <v>436.25</v>
      </c>
      <c r="K3" s="9" t="s">
        <v>23</v>
      </c>
      <c r="L3" s="12">
        <v>42432</v>
      </c>
      <c r="M3" s="12">
        <v>42549</v>
      </c>
    </row>
    <row r="4" spans="1:22" s="11" customFormat="1" ht="60">
      <c r="A4" s="5" t="s">
        <v>24</v>
      </c>
      <c r="B4" s="6" t="s">
        <v>19</v>
      </c>
      <c r="C4" s="6" t="s">
        <v>25</v>
      </c>
      <c r="D4" s="7" t="s">
        <v>21</v>
      </c>
      <c r="E4" s="7" t="s">
        <v>22</v>
      </c>
      <c r="F4" s="7">
        <v>1</v>
      </c>
      <c r="G4" s="8">
        <v>11945</v>
      </c>
      <c r="H4" s="8">
        <v>5972.5</v>
      </c>
      <c r="I4" s="8">
        <v>4479.37</v>
      </c>
      <c r="J4" s="8">
        <v>1493.13</v>
      </c>
      <c r="K4" s="9" t="s">
        <v>23</v>
      </c>
      <c r="L4" s="10">
        <v>42524</v>
      </c>
      <c r="M4" s="10">
        <v>42620</v>
      </c>
    </row>
    <row r="5" spans="1:22" s="11" customFormat="1" ht="45">
      <c r="A5" s="5" t="s">
        <v>26</v>
      </c>
      <c r="B5" s="6" t="s">
        <v>27</v>
      </c>
      <c r="C5" s="6" t="s">
        <v>28</v>
      </c>
      <c r="D5" s="7" t="s">
        <v>29</v>
      </c>
      <c r="E5" s="7" t="s">
        <v>30</v>
      </c>
      <c r="F5" s="7">
        <v>1</v>
      </c>
      <c r="G5" s="8">
        <v>16641.599999999999</v>
      </c>
      <c r="H5" s="8">
        <v>4992.4799999999996</v>
      </c>
      <c r="I5" s="8">
        <v>3744.36</v>
      </c>
      <c r="J5" s="8">
        <v>1248.1199999999999</v>
      </c>
      <c r="K5" s="9">
        <v>0</v>
      </c>
      <c r="L5" s="10">
        <v>42535</v>
      </c>
      <c r="M5" s="10">
        <v>42673</v>
      </c>
    </row>
    <row r="6" spans="1:22" s="11" customFormat="1" ht="75">
      <c r="A6" s="5" t="s">
        <v>31</v>
      </c>
      <c r="B6" s="6" t="s">
        <v>27</v>
      </c>
      <c r="C6" s="6" t="s">
        <v>32</v>
      </c>
      <c r="D6" s="7" t="s">
        <v>29</v>
      </c>
      <c r="E6" s="7" t="s">
        <v>33</v>
      </c>
      <c r="F6" s="7">
        <v>1</v>
      </c>
      <c r="G6" s="8">
        <v>135000</v>
      </c>
      <c r="H6" s="8">
        <v>33750</v>
      </c>
      <c r="I6" s="8">
        <v>25312.5</v>
      </c>
      <c r="J6" s="8">
        <v>8437.5</v>
      </c>
      <c r="K6" s="9" t="s">
        <v>23</v>
      </c>
      <c r="L6" s="10">
        <v>42538</v>
      </c>
      <c r="M6" s="10">
        <v>42691</v>
      </c>
    </row>
    <row r="7" spans="1:22" s="11" customFormat="1" ht="75">
      <c r="A7" s="5" t="s">
        <v>34</v>
      </c>
      <c r="B7" s="6" t="s">
        <v>35</v>
      </c>
      <c r="C7" s="6" t="s">
        <v>36</v>
      </c>
      <c r="D7" s="7" t="s">
        <v>16</v>
      </c>
      <c r="E7" s="7" t="s">
        <v>37</v>
      </c>
      <c r="F7" s="7">
        <v>1</v>
      </c>
      <c r="G7" s="8">
        <v>14742</v>
      </c>
      <c r="H7" s="8">
        <v>7371</v>
      </c>
      <c r="I7" s="8">
        <v>5528.25</v>
      </c>
      <c r="J7" s="8">
        <v>1842.75</v>
      </c>
      <c r="K7" s="9">
        <v>0</v>
      </c>
      <c r="L7" s="10">
        <v>42452</v>
      </c>
      <c r="M7" s="10">
        <v>42720</v>
      </c>
    </row>
    <row r="8" spans="1:22" s="11" customFormat="1" ht="150">
      <c r="A8" s="5" t="s">
        <v>38</v>
      </c>
      <c r="B8" s="6" t="s">
        <v>27</v>
      </c>
      <c r="C8" s="6" t="s">
        <v>39</v>
      </c>
      <c r="D8" s="7" t="s">
        <v>40</v>
      </c>
      <c r="E8" s="7" t="s">
        <v>41</v>
      </c>
      <c r="F8" s="7">
        <v>1</v>
      </c>
      <c r="G8" s="8">
        <v>14323.62</v>
      </c>
      <c r="H8" s="8">
        <v>7161.81</v>
      </c>
      <c r="I8" s="8">
        <v>5371.36</v>
      </c>
      <c r="J8" s="8">
        <v>1790.45</v>
      </c>
      <c r="K8" s="9" t="s">
        <v>23</v>
      </c>
      <c r="L8" s="10">
        <v>42493</v>
      </c>
      <c r="M8" s="10">
        <v>42613</v>
      </c>
    </row>
    <row r="9" spans="1:22" s="11" customFormat="1" ht="75">
      <c r="A9" s="5" t="s">
        <v>42</v>
      </c>
      <c r="B9" s="6" t="s">
        <v>43</v>
      </c>
      <c r="C9" s="6" t="s">
        <v>44</v>
      </c>
      <c r="D9" s="7" t="s">
        <v>21</v>
      </c>
      <c r="E9" s="7" t="s">
        <v>45</v>
      </c>
      <c r="F9" s="7">
        <v>1</v>
      </c>
      <c r="G9" s="8">
        <v>40396</v>
      </c>
      <c r="H9" s="8">
        <v>20198</v>
      </c>
      <c r="I9" s="8">
        <v>15148.5</v>
      </c>
      <c r="J9" s="8">
        <v>5049.5</v>
      </c>
      <c r="K9" s="9" t="s">
        <v>23</v>
      </c>
      <c r="L9" s="10">
        <v>42499</v>
      </c>
      <c r="M9" s="10">
        <v>42685</v>
      </c>
    </row>
    <row r="10" spans="1:22" s="11" customFormat="1" ht="120">
      <c r="A10" s="5" t="s">
        <v>46</v>
      </c>
      <c r="B10" s="6" t="s">
        <v>47</v>
      </c>
      <c r="C10" s="6" t="s">
        <v>48</v>
      </c>
      <c r="D10" s="7" t="s">
        <v>49</v>
      </c>
      <c r="E10" s="7" t="s">
        <v>50</v>
      </c>
      <c r="F10" s="7">
        <v>1</v>
      </c>
      <c r="G10" s="8">
        <v>50546</v>
      </c>
      <c r="H10" s="8">
        <v>25273</v>
      </c>
      <c r="I10" s="8">
        <v>18954.75</v>
      </c>
      <c r="J10" s="8">
        <v>6318.25</v>
      </c>
      <c r="K10" s="9" t="s">
        <v>23</v>
      </c>
      <c r="L10" s="10">
        <v>42482</v>
      </c>
      <c r="M10" s="10">
        <v>42685</v>
      </c>
    </row>
    <row r="11" spans="1:22" s="11" customFormat="1" ht="120">
      <c r="A11" s="5" t="s">
        <v>51</v>
      </c>
      <c r="B11" s="6" t="s">
        <v>52</v>
      </c>
      <c r="C11" s="6" t="s">
        <v>53</v>
      </c>
      <c r="D11" s="7" t="s">
        <v>54</v>
      </c>
      <c r="E11" s="7" t="s">
        <v>55</v>
      </c>
      <c r="F11" s="7">
        <v>1</v>
      </c>
      <c r="G11" s="8">
        <v>91820</v>
      </c>
      <c r="H11" s="8">
        <v>45910</v>
      </c>
      <c r="I11" s="8">
        <v>34432.5</v>
      </c>
      <c r="J11" s="8">
        <v>11477.5</v>
      </c>
      <c r="K11" s="9" t="s">
        <v>23</v>
      </c>
      <c r="L11" s="12">
        <v>42474</v>
      </c>
      <c r="M11" s="10">
        <v>42823</v>
      </c>
    </row>
    <row r="12" spans="1:22" s="11" customFormat="1" ht="105">
      <c r="A12" s="5" t="s">
        <v>56</v>
      </c>
      <c r="B12" s="6" t="s">
        <v>57</v>
      </c>
      <c r="C12" s="6" t="s">
        <v>58</v>
      </c>
      <c r="D12" s="7" t="s">
        <v>16</v>
      </c>
      <c r="E12" s="7" t="s">
        <v>59</v>
      </c>
      <c r="F12" s="7">
        <v>1</v>
      </c>
      <c r="G12" s="8">
        <v>10000</v>
      </c>
      <c r="H12" s="8">
        <v>3000</v>
      </c>
      <c r="I12" s="8">
        <v>2250</v>
      </c>
      <c r="J12" s="8">
        <v>750</v>
      </c>
      <c r="K12" s="9" t="s">
        <v>23</v>
      </c>
      <c r="L12" s="10">
        <v>42501</v>
      </c>
      <c r="M12" s="10">
        <v>42804</v>
      </c>
    </row>
    <row r="13" spans="1:22" s="11" customFormat="1" ht="90">
      <c r="A13" s="5" t="s">
        <v>60</v>
      </c>
      <c r="B13" s="6" t="s">
        <v>57</v>
      </c>
      <c r="C13" s="6" t="s">
        <v>61</v>
      </c>
      <c r="D13" s="7" t="s">
        <v>16</v>
      </c>
      <c r="E13" s="7" t="s">
        <v>59</v>
      </c>
      <c r="F13" s="7">
        <v>1</v>
      </c>
      <c r="G13" s="8">
        <v>3538.5</v>
      </c>
      <c r="H13" s="8">
        <v>2830.8</v>
      </c>
      <c r="I13" s="8">
        <v>2123.1</v>
      </c>
      <c r="J13" s="8">
        <v>707.7</v>
      </c>
      <c r="K13" s="9" t="s">
        <v>23</v>
      </c>
      <c r="L13" s="10">
        <v>42501</v>
      </c>
      <c r="M13" s="10">
        <v>42804</v>
      </c>
    </row>
    <row r="14" spans="1:22" s="11" customFormat="1" ht="60">
      <c r="A14" s="5" t="s">
        <v>62</v>
      </c>
      <c r="B14" s="6" t="s">
        <v>63</v>
      </c>
      <c r="C14" s="6" t="s">
        <v>64</v>
      </c>
      <c r="D14" s="7" t="s">
        <v>40</v>
      </c>
      <c r="E14" s="7" t="s">
        <v>65</v>
      </c>
      <c r="F14" s="7">
        <v>1</v>
      </c>
      <c r="G14" s="8">
        <v>35200</v>
      </c>
      <c r="H14" s="8">
        <v>17600</v>
      </c>
      <c r="I14" s="8">
        <v>13200</v>
      </c>
      <c r="J14" s="8">
        <v>4400</v>
      </c>
      <c r="K14" s="9" t="s">
        <v>23</v>
      </c>
      <c r="L14" s="10">
        <v>42487</v>
      </c>
      <c r="M14" s="10">
        <v>42670</v>
      </c>
    </row>
    <row r="15" spans="1:22" s="4" customFormat="1" ht="60">
      <c r="A15" s="5" t="s">
        <v>66</v>
      </c>
      <c r="B15" s="6" t="s">
        <v>67</v>
      </c>
      <c r="C15" s="6" t="s">
        <v>68</v>
      </c>
      <c r="D15" s="7" t="s">
        <v>69</v>
      </c>
      <c r="E15" s="7" t="s">
        <v>70</v>
      </c>
      <c r="F15" s="7">
        <v>1</v>
      </c>
      <c r="G15" s="8">
        <v>24268</v>
      </c>
      <c r="H15" s="8">
        <v>7280.4</v>
      </c>
      <c r="I15" s="8">
        <v>5460.3</v>
      </c>
      <c r="J15" s="8">
        <v>1820.1</v>
      </c>
      <c r="K15" s="9"/>
      <c r="L15" s="14">
        <v>42534</v>
      </c>
      <c r="M15" s="14">
        <v>42673</v>
      </c>
      <c r="N15" s="11"/>
      <c r="O15" s="11"/>
      <c r="P15" s="11"/>
      <c r="Q15" s="11"/>
      <c r="R15" s="11"/>
      <c r="S15" s="11"/>
      <c r="T15" s="11"/>
      <c r="U15" s="11"/>
      <c r="V15" s="11"/>
    </row>
    <row r="16" spans="1:22" s="11" customFormat="1" ht="60">
      <c r="A16" s="5" t="s">
        <v>71</v>
      </c>
      <c r="B16" s="6" t="s">
        <v>27</v>
      </c>
      <c r="C16" s="6" t="s">
        <v>72</v>
      </c>
      <c r="D16" s="7" t="s">
        <v>16</v>
      </c>
      <c r="E16" s="7" t="s">
        <v>73</v>
      </c>
      <c r="F16" s="7">
        <v>1</v>
      </c>
      <c r="G16" s="8">
        <v>1184.1600000000001</v>
      </c>
      <c r="H16" s="8">
        <v>947.32</v>
      </c>
      <c r="I16" s="8">
        <v>710.49</v>
      </c>
      <c r="J16" s="8">
        <v>236.83</v>
      </c>
      <c r="K16" s="9" t="s">
        <v>23</v>
      </c>
      <c r="L16" s="10">
        <v>42523</v>
      </c>
      <c r="M16" s="10">
        <v>42794</v>
      </c>
    </row>
    <row r="17" spans="1:780" s="11" customFormat="1" ht="75">
      <c r="A17" s="5" t="s">
        <v>74</v>
      </c>
      <c r="B17" s="6" t="s">
        <v>75</v>
      </c>
      <c r="C17" s="6" t="s">
        <v>76</v>
      </c>
      <c r="D17" s="7" t="s">
        <v>29</v>
      </c>
      <c r="E17" s="7" t="s">
        <v>33</v>
      </c>
      <c r="F17" s="7">
        <v>1</v>
      </c>
      <c r="G17" s="8">
        <v>49650</v>
      </c>
      <c r="H17" s="8">
        <v>24825</v>
      </c>
      <c r="I17" s="8">
        <v>18618.75</v>
      </c>
      <c r="J17" s="8">
        <v>6206.25</v>
      </c>
      <c r="K17" s="9" t="s">
        <v>23</v>
      </c>
      <c r="L17" s="10">
        <v>42538</v>
      </c>
      <c r="M17" s="10">
        <v>42631</v>
      </c>
      <c r="N17" s="13"/>
      <c r="O17" s="13"/>
      <c r="P17" s="13"/>
      <c r="Q17" s="13"/>
      <c r="R17" s="13"/>
      <c r="S17" s="13"/>
      <c r="T17" s="13"/>
      <c r="U17" s="13"/>
      <c r="V17" s="13"/>
    </row>
    <row r="18" spans="1:780" s="11" customFormat="1" ht="90">
      <c r="A18" s="5" t="s">
        <v>77</v>
      </c>
      <c r="B18" s="6" t="s">
        <v>78</v>
      </c>
      <c r="C18" s="6" t="s">
        <v>79</v>
      </c>
      <c r="D18" s="7" t="s">
        <v>80</v>
      </c>
      <c r="E18" s="7" t="s">
        <v>81</v>
      </c>
      <c r="F18" s="7">
        <v>1</v>
      </c>
      <c r="G18" s="8">
        <v>23300</v>
      </c>
      <c r="H18" s="8">
        <v>11650</v>
      </c>
      <c r="I18" s="8">
        <v>8737.5</v>
      </c>
      <c r="J18" s="8">
        <v>2912.5</v>
      </c>
      <c r="K18" s="9" t="s">
        <v>23</v>
      </c>
      <c r="L18" s="12">
        <v>42534</v>
      </c>
      <c r="M18" s="12">
        <v>42724</v>
      </c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3"/>
      <c r="NI18" s="13"/>
      <c r="NJ18" s="13"/>
      <c r="NK18" s="13"/>
      <c r="NL18" s="13"/>
      <c r="NM18" s="13"/>
      <c r="NN18" s="13"/>
      <c r="NO18" s="13"/>
      <c r="NP18" s="13"/>
      <c r="NQ18" s="13"/>
      <c r="NR18" s="13"/>
      <c r="NS18" s="13"/>
      <c r="NT18" s="13"/>
      <c r="NU18" s="13"/>
      <c r="NV18" s="13"/>
      <c r="NW18" s="13"/>
      <c r="NX18" s="13"/>
      <c r="NY18" s="13"/>
      <c r="NZ18" s="13"/>
      <c r="OA18" s="13"/>
      <c r="OB18" s="13"/>
      <c r="OC18" s="13"/>
      <c r="OD18" s="13"/>
      <c r="OE18" s="13"/>
      <c r="OF18" s="13"/>
      <c r="OG18" s="13"/>
      <c r="OH18" s="13"/>
      <c r="OI18" s="13"/>
      <c r="OJ18" s="13"/>
      <c r="OK18" s="13"/>
      <c r="OL18" s="13"/>
      <c r="OM18" s="13"/>
      <c r="ON18" s="13"/>
      <c r="OO18" s="13"/>
      <c r="OP18" s="13"/>
      <c r="OQ18" s="13"/>
      <c r="OR18" s="13"/>
      <c r="OS18" s="13"/>
      <c r="OT18" s="13"/>
      <c r="OU18" s="13"/>
      <c r="OV18" s="13"/>
      <c r="OW18" s="13"/>
      <c r="OX18" s="13"/>
      <c r="OY18" s="13"/>
      <c r="OZ18" s="13"/>
      <c r="PA18" s="13"/>
      <c r="PB18" s="13"/>
      <c r="PC18" s="13"/>
      <c r="PD18" s="13"/>
      <c r="PE18" s="13"/>
      <c r="PF18" s="13"/>
      <c r="PG18" s="13"/>
      <c r="PH18" s="13"/>
      <c r="PI18" s="13"/>
      <c r="PJ18" s="13"/>
      <c r="PK18" s="13"/>
      <c r="PL18" s="13"/>
      <c r="PM18" s="13"/>
      <c r="PN18" s="13"/>
      <c r="PO18" s="13"/>
      <c r="PP18" s="13"/>
      <c r="PQ18" s="13"/>
      <c r="PR18" s="13"/>
      <c r="PS18" s="13"/>
      <c r="PT18" s="13"/>
      <c r="PU18" s="13"/>
      <c r="PV18" s="13"/>
      <c r="PW18" s="13"/>
      <c r="PX18" s="13"/>
      <c r="PY18" s="13"/>
      <c r="PZ18" s="13"/>
      <c r="QA18" s="13"/>
      <c r="QB18" s="13"/>
      <c r="QC18" s="13"/>
      <c r="QD18" s="13"/>
      <c r="QE18" s="13"/>
      <c r="QF18" s="13"/>
      <c r="QG18" s="13"/>
      <c r="QH18" s="13"/>
      <c r="QI18" s="13"/>
      <c r="QJ18" s="13"/>
      <c r="QK18" s="13"/>
      <c r="QL18" s="13"/>
      <c r="QM18" s="13"/>
      <c r="QN18" s="13"/>
      <c r="QO18" s="13"/>
      <c r="QP18" s="13"/>
      <c r="QQ18" s="13"/>
      <c r="QR18" s="13"/>
      <c r="QS18" s="13"/>
      <c r="QT18" s="13"/>
      <c r="QU18" s="13"/>
      <c r="QV18" s="13"/>
      <c r="QW18" s="13"/>
      <c r="QX18" s="13"/>
      <c r="QY18" s="13"/>
      <c r="QZ18" s="13"/>
      <c r="RA18" s="13"/>
      <c r="RB18" s="13"/>
      <c r="RC18" s="13"/>
      <c r="RD18" s="13"/>
      <c r="RE18" s="13"/>
      <c r="RF18" s="13"/>
      <c r="RG18" s="13"/>
      <c r="RH18" s="13"/>
      <c r="RI18" s="13"/>
      <c r="RJ18" s="13"/>
      <c r="RK18" s="13"/>
      <c r="RL18" s="13"/>
      <c r="RM18" s="13"/>
      <c r="RN18" s="13"/>
      <c r="RO18" s="13"/>
      <c r="RP18" s="13"/>
      <c r="RQ18" s="13"/>
      <c r="RR18" s="13"/>
      <c r="RS18" s="13"/>
      <c r="RT18" s="13"/>
      <c r="RU18" s="13"/>
      <c r="RV18" s="13"/>
      <c r="RW18" s="13"/>
      <c r="RX18" s="13"/>
      <c r="RY18" s="13"/>
      <c r="RZ18" s="13"/>
      <c r="SA18" s="13"/>
      <c r="SB18" s="13"/>
      <c r="SC18" s="13"/>
      <c r="SD18" s="13"/>
      <c r="SE18" s="13"/>
      <c r="SF18" s="13"/>
      <c r="SG18" s="13"/>
      <c r="SH18" s="13"/>
      <c r="SI18" s="13"/>
      <c r="SJ18" s="13"/>
      <c r="SK18" s="13"/>
      <c r="SL18" s="13"/>
      <c r="SM18" s="13"/>
      <c r="SN18" s="13"/>
      <c r="SO18" s="13"/>
      <c r="SP18" s="13"/>
      <c r="SQ18" s="13"/>
      <c r="SR18" s="13"/>
      <c r="SS18" s="13"/>
      <c r="ST18" s="13"/>
      <c r="SU18" s="13"/>
      <c r="SV18" s="13"/>
      <c r="SW18" s="13"/>
      <c r="SX18" s="13"/>
      <c r="SY18" s="13"/>
      <c r="SZ18" s="13"/>
      <c r="TA18" s="13"/>
      <c r="TB18" s="13"/>
      <c r="TC18" s="13"/>
      <c r="TD18" s="13"/>
      <c r="TE18" s="13"/>
      <c r="TF18" s="13"/>
      <c r="TG18" s="13"/>
      <c r="TH18" s="13"/>
      <c r="TI18" s="13"/>
      <c r="TJ18" s="13"/>
      <c r="TK18" s="13"/>
      <c r="TL18" s="13"/>
      <c r="TM18" s="13"/>
      <c r="TN18" s="13"/>
      <c r="TO18" s="13"/>
      <c r="TP18" s="13"/>
      <c r="TQ18" s="13"/>
      <c r="TR18" s="13"/>
      <c r="TS18" s="13"/>
      <c r="TT18" s="13"/>
      <c r="TU18" s="13"/>
      <c r="TV18" s="13"/>
      <c r="TW18" s="13"/>
      <c r="TX18" s="13"/>
      <c r="TY18" s="13"/>
      <c r="TZ18" s="13"/>
      <c r="UA18" s="13"/>
      <c r="UB18" s="13"/>
      <c r="UC18" s="13"/>
      <c r="UD18" s="13"/>
      <c r="UE18" s="13"/>
      <c r="UF18" s="13"/>
      <c r="UG18" s="13"/>
      <c r="UH18" s="13"/>
      <c r="UI18" s="13"/>
      <c r="UJ18" s="13"/>
      <c r="UK18" s="13"/>
      <c r="UL18" s="13"/>
      <c r="UM18" s="13"/>
      <c r="UN18" s="13"/>
      <c r="UO18" s="13"/>
      <c r="UP18" s="13"/>
      <c r="UQ18" s="13"/>
      <c r="UR18" s="13"/>
      <c r="US18" s="13"/>
      <c r="UT18" s="13"/>
      <c r="UU18" s="13"/>
      <c r="UV18" s="13"/>
      <c r="UW18" s="13"/>
      <c r="UX18" s="13"/>
      <c r="UY18" s="13"/>
      <c r="UZ18" s="13"/>
      <c r="VA18" s="13"/>
      <c r="VB18" s="13"/>
      <c r="VC18" s="13"/>
      <c r="VD18" s="13"/>
      <c r="VE18" s="13"/>
      <c r="VF18" s="13"/>
      <c r="VG18" s="13"/>
      <c r="VH18" s="13"/>
      <c r="VI18" s="13"/>
      <c r="VJ18" s="13"/>
      <c r="VK18" s="13"/>
      <c r="VL18" s="13"/>
      <c r="VM18" s="13"/>
      <c r="VN18" s="13"/>
      <c r="VO18" s="13"/>
      <c r="VP18" s="13"/>
      <c r="VQ18" s="13"/>
      <c r="VR18" s="13"/>
      <c r="VS18" s="13"/>
      <c r="VT18" s="13"/>
      <c r="VU18" s="13"/>
      <c r="VV18" s="13"/>
      <c r="VW18" s="13"/>
      <c r="VX18" s="13"/>
      <c r="VY18" s="13"/>
      <c r="VZ18" s="13"/>
      <c r="WA18" s="13"/>
      <c r="WB18" s="13"/>
      <c r="WC18" s="13"/>
      <c r="WD18" s="13"/>
      <c r="WE18" s="13"/>
      <c r="WF18" s="13"/>
      <c r="WG18" s="13"/>
      <c r="WH18" s="13"/>
      <c r="WI18" s="13"/>
      <c r="WJ18" s="13"/>
      <c r="WK18" s="13"/>
      <c r="WL18" s="13"/>
      <c r="WM18" s="13"/>
      <c r="WN18" s="13"/>
      <c r="WO18" s="13"/>
      <c r="WP18" s="13"/>
      <c r="WQ18" s="13"/>
      <c r="WR18" s="13"/>
      <c r="WS18" s="13"/>
      <c r="WT18" s="13"/>
      <c r="WU18" s="13"/>
      <c r="WV18" s="13"/>
      <c r="WW18" s="13"/>
      <c r="WX18" s="13"/>
      <c r="WY18" s="13"/>
      <c r="WZ18" s="13"/>
      <c r="XA18" s="13"/>
      <c r="XB18" s="13"/>
      <c r="XC18" s="13"/>
      <c r="XD18" s="13"/>
      <c r="XE18" s="13"/>
      <c r="XF18" s="13"/>
      <c r="XG18" s="13"/>
      <c r="XH18" s="13"/>
      <c r="XI18" s="13"/>
      <c r="XJ18" s="13"/>
      <c r="XK18" s="13"/>
      <c r="XL18" s="13"/>
      <c r="XM18" s="13"/>
      <c r="XN18" s="13"/>
      <c r="XO18" s="13"/>
      <c r="XP18" s="13"/>
      <c r="XQ18" s="13"/>
      <c r="XR18" s="13"/>
      <c r="XS18" s="13"/>
      <c r="XT18" s="13"/>
      <c r="XU18" s="13"/>
      <c r="XV18" s="13"/>
      <c r="XW18" s="13"/>
      <c r="XX18" s="13"/>
      <c r="XY18" s="13"/>
      <c r="XZ18" s="13"/>
      <c r="YA18" s="13"/>
      <c r="YB18" s="13"/>
      <c r="YC18" s="13"/>
      <c r="YD18" s="13"/>
      <c r="YE18" s="13"/>
      <c r="YF18" s="13"/>
      <c r="YG18" s="13"/>
      <c r="YH18" s="13"/>
      <c r="YI18" s="13"/>
      <c r="YJ18" s="13"/>
      <c r="YK18" s="13"/>
      <c r="YL18" s="13"/>
      <c r="YM18" s="13"/>
      <c r="YN18" s="13"/>
      <c r="YO18" s="13"/>
      <c r="YP18" s="13"/>
      <c r="YQ18" s="13"/>
      <c r="YR18" s="13"/>
      <c r="YS18" s="13"/>
      <c r="YT18" s="13"/>
      <c r="YU18" s="13"/>
      <c r="YV18" s="13"/>
      <c r="YW18" s="13"/>
      <c r="YX18" s="13"/>
      <c r="YY18" s="13"/>
      <c r="YZ18" s="13"/>
      <c r="ZA18" s="13"/>
      <c r="ZB18" s="13"/>
      <c r="ZC18" s="13"/>
      <c r="ZD18" s="13"/>
      <c r="ZE18" s="13"/>
      <c r="ZF18" s="13"/>
      <c r="ZG18" s="13"/>
      <c r="ZH18" s="13"/>
      <c r="ZI18" s="13"/>
      <c r="ZJ18" s="13"/>
      <c r="ZK18" s="13"/>
      <c r="ZL18" s="13"/>
      <c r="ZM18" s="13"/>
      <c r="ZN18" s="13"/>
      <c r="ZO18" s="13"/>
      <c r="ZP18" s="13"/>
      <c r="ZQ18" s="13"/>
      <c r="ZR18" s="13"/>
      <c r="ZS18" s="13"/>
      <c r="ZT18" s="13"/>
      <c r="ZU18" s="13"/>
      <c r="ZV18" s="13"/>
      <c r="ZW18" s="13"/>
      <c r="ZX18" s="13"/>
      <c r="ZY18" s="13"/>
      <c r="ZZ18" s="13"/>
      <c r="AAA18" s="13"/>
      <c r="AAB18" s="13"/>
      <c r="AAC18" s="13"/>
      <c r="AAD18" s="13"/>
      <c r="AAE18" s="13"/>
      <c r="AAF18" s="13"/>
      <c r="AAG18" s="13"/>
      <c r="AAH18" s="13"/>
      <c r="AAI18" s="13"/>
      <c r="AAJ18" s="13"/>
      <c r="AAK18" s="13"/>
      <c r="AAL18" s="13"/>
      <c r="AAM18" s="13"/>
      <c r="AAN18" s="13"/>
      <c r="AAO18" s="13"/>
      <c r="AAP18" s="13"/>
      <c r="AAQ18" s="13"/>
      <c r="AAR18" s="13"/>
      <c r="AAS18" s="13"/>
      <c r="AAT18" s="13"/>
      <c r="AAU18" s="13"/>
      <c r="AAV18" s="13"/>
      <c r="AAW18" s="13"/>
      <c r="AAX18" s="13"/>
      <c r="AAY18" s="13"/>
      <c r="AAZ18" s="13"/>
      <c r="ABA18" s="13"/>
      <c r="ABB18" s="13"/>
      <c r="ABC18" s="13"/>
      <c r="ABD18" s="13"/>
      <c r="ABE18" s="13"/>
      <c r="ABF18" s="13"/>
      <c r="ABG18" s="13"/>
      <c r="ABH18" s="13"/>
      <c r="ABI18" s="13"/>
      <c r="ABJ18" s="13"/>
      <c r="ABK18" s="13"/>
      <c r="ABL18" s="13"/>
      <c r="ABM18" s="13"/>
      <c r="ABN18" s="13"/>
      <c r="ABO18" s="13"/>
      <c r="ABP18" s="13"/>
      <c r="ABQ18" s="13"/>
      <c r="ABR18" s="13"/>
      <c r="ABS18" s="13"/>
      <c r="ABT18" s="13"/>
      <c r="ABU18" s="13"/>
      <c r="ABV18" s="13"/>
      <c r="ABW18" s="13"/>
      <c r="ABX18" s="13"/>
      <c r="ABY18" s="13"/>
      <c r="ABZ18" s="13"/>
      <c r="ACA18" s="13"/>
      <c r="ACB18" s="13"/>
      <c r="ACC18" s="13"/>
      <c r="ACD18" s="13"/>
      <c r="ACE18" s="13"/>
      <c r="ACF18" s="13"/>
      <c r="ACG18" s="13"/>
      <c r="ACH18" s="13"/>
      <c r="ACI18" s="13"/>
      <c r="ACJ18" s="13"/>
      <c r="ACK18" s="13"/>
      <c r="ACL18" s="13"/>
      <c r="ACM18" s="13"/>
      <c r="ACN18" s="13"/>
      <c r="ACO18" s="13"/>
      <c r="ACP18" s="13"/>
      <c r="ACQ18" s="13"/>
      <c r="ACR18" s="13"/>
      <c r="ACS18" s="13"/>
      <c r="ACT18" s="13"/>
      <c r="ACU18" s="13"/>
      <c r="ACV18" s="13"/>
      <c r="ACW18" s="13"/>
      <c r="ACX18" s="13"/>
      <c r="ACY18" s="13"/>
      <c r="ACZ18" s="13"/>
    </row>
    <row r="19" spans="1:780" s="11" customFormat="1" ht="75">
      <c r="A19" s="5" t="s">
        <v>82</v>
      </c>
      <c r="B19" s="6" t="s">
        <v>83</v>
      </c>
      <c r="C19" s="6" t="s">
        <v>84</v>
      </c>
      <c r="D19" s="7" t="s">
        <v>21</v>
      </c>
      <c r="E19" s="7" t="s">
        <v>85</v>
      </c>
      <c r="F19" s="7">
        <v>1</v>
      </c>
      <c r="G19" s="8">
        <v>19316</v>
      </c>
      <c r="H19" s="8">
        <v>9658</v>
      </c>
      <c r="I19" s="8">
        <v>7243.5</v>
      </c>
      <c r="J19" s="8">
        <v>2414.5</v>
      </c>
      <c r="K19" s="15" t="s">
        <v>23</v>
      </c>
      <c r="L19" s="10">
        <v>42521</v>
      </c>
      <c r="M19" s="10">
        <v>42713</v>
      </c>
    </row>
    <row r="20" spans="1:780" s="11" customFormat="1" ht="60">
      <c r="A20" s="5" t="s">
        <v>86</v>
      </c>
      <c r="B20" s="6" t="s">
        <v>35</v>
      </c>
      <c r="C20" s="6" t="s">
        <v>87</v>
      </c>
      <c r="D20" s="7" t="s">
        <v>16</v>
      </c>
      <c r="E20" s="7" t="s">
        <v>37</v>
      </c>
      <c r="F20" s="7">
        <v>1</v>
      </c>
      <c r="G20" s="8">
        <v>73500</v>
      </c>
      <c r="H20" s="8">
        <v>36750</v>
      </c>
      <c r="I20" s="8">
        <v>27562.5</v>
      </c>
      <c r="J20" s="8">
        <v>9187.5</v>
      </c>
      <c r="K20" s="15" t="s">
        <v>23</v>
      </c>
      <c r="L20" s="10">
        <v>42515</v>
      </c>
      <c r="M20" s="10">
        <v>42839</v>
      </c>
    </row>
    <row r="21" spans="1:780" s="11" customFormat="1" ht="120">
      <c r="A21" s="5" t="s">
        <v>88</v>
      </c>
      <c r="B21" s="6" t="s">
        <v>89</v>
      </c>
      <c r="C21" s="6" t="s">
        <v>90</v>
      </c>
      <c r="D21" s="7" t="s">
        <v>91</v>
      </c>
      <c r="E21" s="7" t="s">
        <v>92</v>
      </c>
      <c r="F21" s="7">
        <v>1</v>
      </c>
      <c r="G21" s="8">
        <v>16689</v>
      </c>
      <c r="H21" s="8">
        <v>8344.5</v>
      </c>
      <c r="I21" s="8">
        <v>6258.37</v>
      </c>
      <c r="J21" s="8">
        <v>2086.13</v>
      </c>
      <c r="K21" s="15" t="s">
        <v>23</v>
      </c>
      <c r="L21" s="10">
        <v>42527</v>
      </c>
      <c r="M21" s="10">
        <v>42618</v>
      </c>
    </row>
    <row r="22" spans="1:780" s="11" customFormat="1" ht="60">
      <c r="A22" s="5" t="s">
        <v>93</v>
      </c>
      <c r="B22" s="6" t="s">
        <v>94</v>
      </c>
      <c r="C22" s="6" t="s">
        <v>95</v>
      </c>
      <c r="D22" s="7" t="s">
        <v>21</v>
      </c>
      <c r="E22" s="7" t="s">
        <v>22</v>
      </c>
      <c r="F22" s="7">
        <v>1</v>
      </c>
      <c r="G22" s="8">
        <v>23535</v>
      </c>
      <c r="H22" s="8">
        <v>11767.5</v>
      </c>
      <c r="I22" s="8">
        <v>8825.6200000000008</v>
      </c>
      <c r="J22" s="8">
        <v>2941.88</v>
      </c>
      <c r="K22" s="15" t="s">
        <v>23</v>
      </c>
      <c r="L22" s="10">
        <v>42527</v>
      </c>
      <c r="M22" s="10">
        <v>42663</v>
      </c>
    </row>
    <row r="23" spans="1:780" s="11" customFormat="1" ht="60">
      <c r="A23" s="5" t="s">
        <v>96</v>
      </c>
      <c r="B23" s="6" t="s">
        <v>97</v>
      </c>
      <c r="C23" s="6" t="s">
        <v>98</v>
      </c>
      <c r="D23" s="7" t="s">
        <v>21</v>
      </c>
      <c r="E23" s="7" t="s">
        <v>22</v>
      </c>
      <c r="F23" s="7">
        <v>1</v>
      </c>
      <c r="G23" s="8">
        <v>23535</v>
      </c>
      <c r="H23" s="8">
        <v>11767.5</v>
      </c>
      <c r="I23" s="8">
        <v>8825.6200000000008</v>
      </c>
      <c r="J23" s="8">
        <v>2941.88</v>
      </c>
      <c r="K23" s="15" t="s">
        <v>23</v>
      </c>
      <c r="L23" s="10">
        <v>42524</v>
      </c>
      <c r="M23" s="10">
        <v>42558</v>
      </c>
    </row>
    <row r="24" spans="1:780" s="13" customFormat="1" ht="75">
      <c r="A24" s="5" t="s">
        <v>99</v>
      </c>
      <c r="B24" s="6" t="s">
        <v>100</v>
      </c>
      <c r="C24" s="6" t="s">
        <v>101</v>
      </c>
      <c r="D24" s="7" t="s">
        <v>102</v>
      </c>
      <c r="E24" s="7" t="s">
        <v>103</v>
      </c>
      <c r="F24" s="7">
        <v>1</v>
      </c>
      <c r="G24" s="8">
        <v>19316</v>
      </c>
      <c r="H24" s="8">
        <v>9658</v>
      </c>
      <c r="I24" s="8">
        <v>7243.5</v>
      </c>
      <c r="J24" s="8">
        <v>2414.5</v>
      </c>
      <c r="K24" s="15" t="s">
        <v>23</v>
      </c>
      <c r="L24" s="10">
        <v>42552</v>
      </c>
      <c r="M24" s="10">
        <v>42825</v>
      </c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1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1"/>
      <c r="ABK24" s="11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1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1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</row>
    <row r="25" spans="1:780" s="11" customFormat="1" ht="60">
      <c r="A25" s="5" t="s">
        <v>104</v>
      </c>
      <c r="B25" s="6" t="s">
        <v>105</v>
      </c>
      <c r="C25" s="6" t="s">
        <v>106</v>
      </c>
      <c r="D25" s="7" t="s">
        <v>107</v>
      </c>
      <c r="E25" s="7" t="s">
        <v>108</v>
      </c>
      <c r="F25" s="7">
        <v>1</v>
      </c>
      <c r="G25" s="8">
        <v>125000</v>
      </c>
      <c r="H25" s="8">
        <v>31250</v>
      </c>
      <c r="I25" s="8">
        <v>23437.5</v>
      </c>
      <c r="J25" s="8">
        <v>7812.5</v>
      </c>
      <c r="K25" s="15" t="s">
        <v>23</v>
      </c>
      <c r="L25" s="12">
        <v>42548</v>
      </c>
      <c r="M25" s="12">
        <v>42622</v>
      </c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3"/>
      <c r="MP25" s="13"/>
      <c r="MQ25" s="13"/>
      <c r="MR25" s="13"/>
      <c r="MS25" s="13"/>
      <c r="MT25" s="13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3"/>
      <c r="NF25" s="13"/>
      <c r="NG25" s="13"/>
      <c r="NH25" s="13"/>
      <c r="NI25" s="13"/>
      <c r="NJ25" s="13"/>
      <c r="NK25" s="13"/>
      <c r="NL25" s="13"/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/>
      <c r="OE25" s="13"/>
      <c r="OF25" s="13"/>
      <c r="OG25" s="13"/>
      <c r="OH25" s="13"/>
      <c r="OI25" s="13"/>
      <c r="OJ25" s="13"/>
      <c r="OK25" s="13"/>
      <c r="OL25" s="13"/>
      <c r="OM25" s="13"/>
      <c r="ON25" s="13"/>
      <c r="OO25" s="13"/>
      <c r="OP25" s="13"/>
      <c r="OQ25" s="13"/>
      <c r="OR25" s="13"/>
      <c r="OS25" s="13"/>
      <c r="OT25" s="13"/>
      <c r="OU25" s="13"/>
      <c r="OV25" s="13"/>
      <c r="OW25" s="13"/>
      <c r="OX25" s="13"/>
      <c r="OY25" s="13"/>
      <c r="OZ25" s="13"/>
      <c r="PA25" s="13"/>
      <c r="PB25" s="13"/>
      <c r="PC25" s="13"/>
      <c r="PD25" s="13"/>
      <c r="PE25" s="13"/>
      <c r="PF25" s="13"/>
      <c r="PG25" s="13"/>
      <c r="PH25" s="13"/>
      <c r="PI25" s="13"/>
      <c r="PJ25" s="13"/>
      <c r="PK25" s="13"/>
      <c r="PL25" s="13"/>
      <c r="PM25" s="13"/>
      <c r="PN25" s="13"/>
      <c r="PO25" s="13"/>
      <c r="PP25" s="13"/>
      <c r="PQ25" s="13"/>
      <c r="PR25" s="13"/>
      <c r="PS25" s="13"/>
      <c r="PT25" s="13"/>
      <c r="PU25" s="13"/>
      <c r="PV25" s="13"/>
      <c r="PW25" s="13"/>
      <c r="PX25" s="13"/>
      <c r="PY25" s="13"/>
      <c r="PZ25" s="13"/>
      <c r="QA25" s="13"/>
      <c r="QB25" s="13"/>
      <c r="QC25" s="13"/>
      <c r="QD25" s="13"/>
      <c r="QE25" s="13"/>
      <c r="QF25" s="13"/>
      <c r="QG25" s="13"/>
      <c r="QH25" s="13"/>
      <c r="QI25" s="13"/>
      <c r="QJ25" s="13"/>
      <c r="QK25" s="13"/>
      <c r="QL25" s="13"/>
      <c r="QM25" s="13"/>
      <c r="QN25" s="13"/>
      <c r="QO25" s="13"/>
      <c r="QP25" s="13"/>
      <c r="QQ25" s="13"/>
      <c r="QR25" s="13"/>
      <c r="QS25" s="13"/>
      <c r="QT25" s="13"/>
      <c r="QU25" s="13"/>
      <c r="QV25" s="13"/>
      <c r="QW25" s="13"/>
      <c r="QX25" s="13"/>
      <c r="QY25" s="13"/>
      <c r="QZ25" s="13"/>
      <c r="RA25" s="13"/>
      <c r="RB25" s="13"/>
      <c r="RC25" s="13"/>
      <c r="RD25" s="13"/>
      <c r="RE25" s="13"/>
      <c r="RF25" s="13"/>
      <c r="RG25" s="13"/>
      <c r="RH25" s="13"/>
      <c r="RI25" s="13"/>
      <c r="RJ25" s="13"/>
      <c r="RK25" s="13"/>
      <c r="RL25" s="13"/>
      <c r="RM25" s="13"/>
      <c r="RN25" s="13"/>
      <c r="RO25" s="13"/>
      <c r="RP25" s="13"/>
      <c r="RQ25" s="13"/>
      <c r="RR25" s="13"/>
      <c r="RS25" s="13"/>
      <c r="RT25" s="13"/>
      <c r="RU25" s="13"/>
      <c r="RV25" s="13"/>
      <c r="RW25" s="13"/>
      <c r="RX25" s="13"/>
      <c r="RY25" s="13"/>
      <c r="RZ25" s="13"/>
      <c r="SA25" s="13"/>
      <c r="SB25" s="13"/>
      <c r="SC25" s="13"/>
      <c r="SD25" s="13"/>
      <c r="SE25" s="13"/>
      <c r="SF25" s="13"/>
      <c r="SG25" s="13"/>
      <c r="SH25" s="13"/>
      <c r="SI25" s="13"/>
      <c r="SJ25" s="13"/>
      <c r="SK25" s="13"/>
      <c r="SL25" s="13"/>
      <c r="SM25" s="13"/>
      <c r="SN25" s="13"/>
      <c r="SO25" s="13"/>
      <c r="SP25" s="13"/>
      <c r="SQ25" s="13"/>
      <c r="SR25" s="13"/>
      <c r="SS25" s="13"/>
      <c r="ST25" s="13"/>
      <c r="SU25" s="13"/>
      <c r="SV25" s="13"/>
      <c r="SW25" s="13"/>
      <c r="SX25" s="13"/>
      <c r="SY25" s="13"/>
      <c r="SZ25" s="13"/>
      <c r="TA25" s="13"/>
      <c r="TB25" s="13"/>
      <c r="TC25" s="13"/>
      <c r="TD25" s="13"/>
      <c r="TE25" s="13"/>
      <c r="TF25" s="13"/>
      <c r="TG25" s="13"/>
      <c r="TH25" s="13"/>
      <c r="TI25" s="13"/>
      <c r="TJ25" s="13"/>
      <c r="TK25" s="13"/>
      <c r="TL25" s="13"/>
      <c r="TM25" s="13"/>
      <c r="TN25" s="13"/>
      <c r="TO25" s="13"/>
      <c r="TP25" s="13"/>
      <c r="TQ25" s="13"/>
      <c r="TR25" s="13"/>
      <c r="TS25" s="13"/>
      <c r="TT25" s="13"/>
      <c r="TU25" s="13"/>
      <c r="TV25" s="13"/>
      <c r="TW25" s="13"/>
      <c r="TX25" s="13"/>
      <c r="TY25" s="13"/>
      <c r="TZ25" s="13"/>
      <c r="UA25" s="13"/>
      <c r="UB25" s="13"/>
      <c r="UC25" s="13"/>
      <c r="UD25" s="13"/>
      <c r="UE25" s="13"/>
      <c r="UF25" s="13"/>
      <c r="UG25" s="13"/>
      <c r="UH25" s="13"/>
      <c r="UI25" s="13"/>
      <c r="UJ25" s="13"/>
      <c r="UK25" s="13"/>
      <c r="UL25" s="13"/>
      <c r="UM25" s="13"/>
      <c r="UN25" s="13"/>
      <c r="UO25" s="13"/>
      <c r="UP25" s="13"/>
      <c r="UQ25" s="13"/>
      <c r="UR25" s="13"/>
      <c r="US25" s="13"/>
      <c r="UT25" s="13"/>
      <c r="UU25" s="13"/>
      <c r="UV25" s="13"/>
      <c r="UW25" s="13"/>
      <c r="UX25" s="13"/>
      <c r="UY25" s="13"/>
      <c r="UZ25" s="13"/>
      <c r="VA25" s="13"/>
      <c r="VB25" s="13"/>
      <c r="VC25" s="13"/>
      <c r="VD25" s="13"/>
      <c r="VE25" s="13"/>
      <c r="VF25" s="13"/>
      <c r="VG25" s="13"/>
      <c r="VH25" s="13"/>
      <c r="VI25" s="13"/>
      <c r="VJ25" s="13"/>
      <c r="VK25" s="13"/>
      <c r="VL25" s="13"/>
      <c r="VM25" s="13"/>
      <c r="VN25" s="13"/>
      <c r="VO25" s="13"/>
      <c r="VP25" s="13"/>
      <c r="VQ25" s="13"/>
      <c r="VR25" s="13"/>
      <c r="VS25" s="13"/>
      <c r="VT25" s="13"/>
      <c r="VU25" s="13"/>
      <c r="VV25" s="13"/>
      <c r="VW25" s="13"/>
      <c r="VX25" s="13"/>
      <c r="VY25" s="13"/>
      <c r="VZ25" s="13"/>
      <c r="WA25" s="13"/>
      <c r="WB25" s="13"/>
      <c r="WC25" s="13"/>
      <c r="WD25" s="13"/>
      <c r="WE25" s="13"/>
      <c r="WF25" s="13"/>
      <c r="WG25" s="13"/>
      <c r="WH25" s="13"/>
      <c r="WI25" s="13"/>
      <c r="WJ25" s="13"/>
      <c r="WK25" s="13"/>
      <c r="WL25" s="13"/>
      <c r="WM25" s="13"/>
      <c r="WN25" s="13"/>
      <c r="WO25" s="13"/>
      <c r="WP25" s="13"/>
      <c r="WQ25" s="13"/>
      <c r="WR25" s="13"/>
      <c r="WS25" s="13"/>
      <c r="WT25" s="13"/>
      <c r="WU25" s="13"/>
      <c r="WV25" s="13"/>
      <c r="WW25" s="13"/>
      <c r="WX25" s="13"/>
      <c r="WY25" s="13"/>
      <c r="WZ25" s="13"/>
      <c r="XA25" s="13"/>
      <c r="XB25" s="13"/>
      <c r="XC25" s="13"/>
      <c r="XD25" s="13"/>
      <c r="XE25" s="13"/>
      <c r="XF25" s="13"/>
      <c r="XG25" s="13"/>
      <c r="XH25" s="13"/>
      <c r="XI25" s="13"/>
      <c r="XJ25" s="13"/>
      <c r="XK25" s="13"/>
      <c r="XL25" s="13"/>
      <c r="XM25" s="13"/>
      <c r="XN25" s="13"/>
      <c r="XO25" s="13"/>
      <c r="XP25" s="13"/>
      <c r="XQ25" s="13"/>
      <c r="XR25" s="13"/>
      <c r="XS25" s="13"/>
      <c r="XT25" s="13"/>
      <c r="XU25" s="13"/>
      <c r="XV25" s="13"/>
      <c r="XW25" s="13"/>
      <c r="XX25" s="13"/>
      <c r="XY25" s="13"/>
      <c r="XZ25" s="13"/>
      <c r="YA25" s="13"/>
      <c r="YB25" s="13"/>
      <c r="YC25" s="13"/>
      <c r="YD25" s="13"/>
      <c r="YE25" s="13"/>
      <c r="YF25" s="13"/>
      <c r="YG25" s="13"/>
      <c r="YH25" s="13"/>
      <c r="YI25" s="13"/>
      <c r="YJ25" s="13"/>
      <c r="YK25" s="13"/>
      <c r="YL25" s="13"/>
      <c r="YM25" s="13"/>
      <c r="YN25" s="13"/>
      <c r="YO25" s="13"/>
      <c r="YP25" s="13"/>
      <c r="YQ25" s="13"/>
      <c r="YR25" s="13"/>
      <c r="YS25" s="13"/>
      <c r="YT25" s="13"/>
      <c r="YU25" s="13"/>
      <c r="YV25" s="13"/>
      <c r="YW25" s="13"/>
      <c r="YX25" s="13"/>
      <c r="YY25" s="13"/>
      <c r="YZ25" s="13"/>
      <c r="ZA25" s="13"/>
      <c r="ZB25" s="13"/>
      <c r="ZC25" s="13"/>
      <c r="ZD25" s="13"/>
      <c r="ZE25" s="13"/>
      <c r="ZF25" s="13"/>
      <c r="ZG25" s="13"/>
      <c r="ZH25" s="13"/>
      <c r="ZI25" s="13"/>
      <c r="ZJ25" s="13"/>
      <c r="ZK25" s="13"/>
      <c r="ZL25" s="13"/>
      <c r="ZM25" s="13"/>
      <c r="ZN25" s="13"/>
      <c r="ZO25" s="13"/>
      <c r="ZP25" s="13"/>
      <c r="ZQ25" s="13"/>
      <c r="ZR25" s="13"/>
      <c r="ZS25" s="13"/>
      <c r="ZT25" s="13"/>
      <c r="ZU25" s="13"/>
      <c r="ZV25" s="13"/>
      <c r="ZW25" s="13"/>
      <c r="ZX25" s="13"/>
      <c r="ZY25" s="13"/>
      <c r="ZZ25" s="13"/>
      <c r="AAA25" s="13"/>
      <c r="AAB25" s="13"/>
      <c r="AAC25" s="13"/>
      <c r="AAD25" s="13"/>
      <c r="AAE25" s="13"/>
      <c r="AAF25" s="13"/>
      <c r="AAG25" s="13"/>
      <c r="AAH25" s="13"/>
      <c r="AAI25" s="13"/>
      <c r="AAJ25" s="13"/>
      <c r="AAK25" s="13"/>
      <c r="AAL25" s="13"/>
      <c r="AAM25" s="13"/>
      <c r="AAN25" s="13"/>
      <c r="AAO25" s="13"/>
      <c r="AAP25" s="13"/>
      <c r="AAQ25" s="13"/>
      <c r="AAR25" s="13"/>
      <c r="AAS25" s="13"/>
      <c r="AAT25" s="13"/>
      <c r="AAU25" s="13"/>
      <c r="AAV25" s="13"/>
      <c r="AAW25" s="13"/>
      <c r="AAX25" s="13"/>
      <c r="AAY25" s="13"/>
      <c r="AAZ25" s="13"/>
      <c r="ABA25" s="13"/>
      <c r="ABB25" s="13"/>
      <c r="ABC25" s="13"/>
      <c r="ABD25" s="13"/>
      <c r="ABE25" s="13"/>
      <c r="ABF25" s="13"/>
      <c r="ABG25" s="13"/>
      <c r="ABH25" s="13"/>
      <c r="ABI25" s="13"/>
      <c r="ABJ25" s="13"/>
      <c r="ABK25" s="13"/>
      <c r="ABL25" s="13"/>
      <c r="ABM25" s="13"/>
      <c r="ABN25" s="13"/>
      <c r="ABO25" s="13"/>
      <c r="ABP25" s="13"/>
      <c r="ABQ25" s="13"/>
      <c r="ABR25" s="13"/>
      <c r="ABS25" s="13"/>
      <c r="ABT25" s="13"/>
      <c r="ABU25" s="13"/>
      <c r="ABV25" s="13"/>
      <c r="ABW25" s="13"/>
      <c r="ABX25" s="13"/>
      <c r="ABY25" s="13"/>
      <c r="ABZ25" s="13"/>
      <c r="ACA25" s="13"/>
      <c r="ACB25" s="13"/>
      <c r="ACC25" s="13"/>
      <c r="ACD25" s="13"/>
      <c r="ACE25" s="13"/>
      <c r="ACF25" s="13"/>
      <c r="ACG25" s="13"/>
      <c r="ACH25" s="13"/>
      <c r="ACI25" s="13"/>
      <c r="ACJ25" s="13"/>
      <c r="ACK25" s="13"/>
      <c r="ACL25" s="13"/>
      <c r="ACM25" s="13"/>
      <c r="ACN25" s="13"/>
      <c r="ACO25" s="13"/>
      <c r="ACP25" s="13"/>
      <c r="ACQ25" s="13"/>
      <c r="ACR25" s="13"/>
      <c r="ACS25" s="13"/>
      <c r="ACT25" s="13"/>
      <c r="ACU25" s="13"/>
      <c r="ACV25" s="13"/>
      <c r="ACW25" s="13"/>
      <c r="ACX25" s="13"/>
      <c r="ACY25" s="13"/>
      <c r="ACZ25" s="13"/>
    </row>
    <row r="26" spans="1:780" s="11" customFormat="1" ht="105">
      <c r="A26" s="5" t="s">
        <v>109</v>
      </c>
      <c r="B26" s="6" t="s">
        <v>110</v>
      </c>
      <c r="C26" s="6" t="s">
        <v>111</v>
      </c>
      <c r="D26" s="7" t="s">
        <v>54</v>
      </c>
      <c r="E26" s="7" t="s">
        <v>112</v>
      </c>
      <c r="F26" s="7">
        <v>1</v>
      </c>
      <c r="G26" s="8">
        <v>21145</v>
      </c>
      <c r="H26" s="8">
        <v>10572.5</v>
      </c>
      <c r="I26" s="8">
        <v>7929.37</v>
      </c>
      <c r="J26" s="8">
        <v>2643.13</v>
      </c>
      <c r="K26" s="15" t="s">
        <v>23</v>
      </c>
      <c r="L26" s="10">
        <v>42548</v>
      </c>
      <c r="M26" s="10">
        <v>42719</v>
      </c>
      <c r="N26" s="16"/>
      <c r="O26" s="16"/>
      <c r="P26" s="16"/>
      <c r="Q26" s="16"/>
      <c r="R26" s="16"/>
      <c r="S26" s="16"/>
      <c r="T26" s="16"/>
      <c r="U26" s="16"/>
      <c r="V26" s="16"/>
    </row>
    <row r="27" spans="1:780" s="11" customFormat="1" ht="105">
      <c r="A27" s="5" t="s">
        <v>113</v>
      </c>
      <c r="B27" s="6" t="s">
        <v>114</v>
      </c>
      <c r="C27" s="6" t="s">
        <v>115</v>
      </c>
      <c r="D27" s="7" t="s">
        <v>116</v>
      </c>
      <c r="E27" s="7" t="s">
        <v>117</v>
      </c>
      <c r="F27" s="7">
        <v>1</v>
      </c>
      <c r="G27" s="8">
        <v>33050</v>
      </c>
      <c r="H27" s="8">
        <v>16525</v>
      </c>
      <c r="I27" s="8">
        <v>12393.75</v>
      </c>
      <c r="J27" s="8">
        <v>4131.25</v>
      </c>
      <c r="K27" s="15" t="s">
        <v>23</v>
      </c>
      <c r="L27" s="17">
        <v>42548</v>
      </c>
      <c r="M27" s="17">
        <v>42825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6"/>
      <c r="PH27" s="16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6"/>
      <c r="PY27" s="16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6"/>
      <c r="QP27" s="16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6"/>
      <c r="RG27" s="16"/>
      <c r="RH27" s="16"/>
      <c r="RI27" s="16"/>
      <c r="RJ27" s="16"/>
      <c r="RK27" s="16"/>
      <c r="RL27" s="16"/>
      <c r="RM27" s="16"/>
      <c r="RN27" s="16"/>
      <c r="RO27" s="16"/>
      <c r="RP27" s="16"/>
      <c r="RQ27" s="16"/>
      <c r="RR27" s="16"/>
      <c r="RS27" s="16"/>
      <c r="RT27" s="16"/>
      <c r="RU27" s="16"/>
      <c r="RV27" s="16"/>
      <c r="RW27" s="16"/>
      <c r="RX27" s="16"/>
      <c r="RY27" s="16"/>
      <c r="RZ27" s="16"/>
      <c r="SA27" s="16"/>
      <c r="SB27" s="16"/>
      <c r="SC27" s="16"/>
      <c r="SD27" s="16"/>
      <c r="SE27" s="16"/>
      <c r="SF27" s="16"/>
      <c r="SG27" s="16"/>
      <c r="SH27" s="16"/>
      <c r="SI27" s="16"/>
      <c r="SJ27" s="16"/>
      <c r="SK27" s="16"/>
      <c r="SL27" s="16"/>
      <c r="SM27" s="16"/>
      <c r="SN27" s="16"/>
      <c r="SO27" s="16"/>
      <c r="SP27" s="16"/>
      <c r="SQ27" s="16"/>
      <c r="SR27" s="16"/>
      <c r="SS27" s="16"/>
      <c r="ST27" s="16"/>
      <c r="SU27" s="16"/>
      <c r="SV27" s="16"/>
      <c r="SW27" s="16"/>
      <c r="SX27" s="16"/>
      <c r="SY27" s="16"/>
      <c r="SZ27" s="16"/>
      <c r="TA27" s="16"/>
      <c r="TB27" s="16"/>
      <c r="TC27" s="16"/>
      <c r="TD27" s="16"/>
      <c r="TE27" s="16"/>
      <c r="TF27" s="16"/>
      <c r="TG27" s="16"/>
      <c r="TH27" s="16"/>
      <c r="TI27" s="16"/>
      <c r="TJ27" s="16"/>
      <c r="TK27" s="16"/>
      <c r="TL27" s="16"/>
      <c r="TM27" s="16"/>
      <c r="TN27" s="16"/>
      <c r="TO27" s="16"/>
      <c r="TP27" s="16"/>
      <c r="TQ27" s="16"/>
      <c r="TR27" s="16"/>
      <c r="TS27" s="16"/>
      <c r="TT27" s="16"/>
      <c r="TU27" s="16"/>
      <c r="TV27" s="16"/>
      <c r="TW27" s="16"/>
      <c r="TX27" s="16"/>
      <c r="TY27" s="16"/>
      <c r="TZ27" s="16"/>
      <c r="UA27" s="16"/>
      <c r="UB27" s="16"/>
      <c r="UC27" s="16"/>
      <c r="UD27" s="16"/>
      <c r="UE27" s="16"/>
      <c r="UF27" s="16"/>
      <c r="UG27" s="16"/>
      <c r="UH27" s="16"/>
      <c r="UI27" s="16"/>
      <c r="UJ27" s="16"/>
      <c r="UK27" s="16"/>
      <c r="UL27" s="16"/>
      <c r="UM27" s="16"/>
      <c r="UN27" s="16"/>
      <c r="UO27" s="16"/>
      <c r="UP27" s="16"/>
      <c r="UQ27" s="16"/>
      <c r="UR27" s="16"/>
      <c r="US27" s="16"/>
      <c r="UT27" s="16"/>
      <c r="UU27" s="16"/>
      <c r="UV27" s="16"/>
      <c r="UW27" s="16"/>
      <c r="UX27" s="16"/>
      <c r="UY27" s="16"/>
      <c r="UZ27" s="16"/>
      <c r="VA27" s="16"/>
      <c r="VB27" s="16"/>
      <c r="VC27" s="16"/>
      <c r="VD27" s="16"/>
      <c r="VE27" s="16"/>
      <c r="VF27" s="16"/>
      <c r="VG27" s="16"/>
      <c r="VH27" s="16"/>
      <c r="VI27" s="16"/>
      <c r="VJ27" s="16"/>
      <c r="VK27" s="16"/>
      <c r="VL27" s="16"/>
      <c r="VM27" s="16"/>
      <c r="VN27" s="16"/>
      <c r="VO27" s="16"/>
      <c r="VP27" s="16"/>
      <c r="VQ27" s="16"/>
      <c r="VR27" s="16"/>
      <c r="VS27" s="16"/>
      <c r="VT27" s="16"/>
      <c r="VU27" s="16"/>
      <c r="VV27" s="16"/>
      <c r="VW27" s="16"/>
      <c r="VX27" s="16"/>
      <c r="VY27" s="16"/>
      <c r="VZ27" s="16"/>
      <c r="WA27" s="16"/>
      <c r="WB27" s="16"/>
      <c r="WC27" s="16"/>
      <c r="WD27" s="16"/>
      <c r="WE27" s="16"/>
      <c r="WF27" s="16"/>
      <c r="WG27" s="16"/>
      <c r="WH27" s="16"/>
      <c r="WI27" s="16"/>
      <c r="WJ27" s="16"/>
      <c r="WK27" s="16"/>
      <c r="WL27" s="16"/>
      <c r="WM27" s="16"/>
      <c r="WN27" s="16"/>
      <c r="WO27" s="16"/>
      <c r="WP27" s="16"/>
      <c r="WQ27" s="16"/>
      <c r="WR27" s="16"/>
      <c r="WS27" s="16"/>
      <c r="WT27" s="16"/>
      <c r="WU27" s="16"/>
      <c r="WV27" s="16"/>
      <c r="WW27" s="16"/>
      <c r="WX27" s="16"/>
      <c r="WY27" s="16"/>
      <c r="WZ27" s="16"/>
      <c r="XA27" s="16"/>
      <c r="XB27" s="16"/>
      <c r="XC27" s="16"/>
      <c r="XD27" s="16"/>
      <c r="XE27" s="16"/>
      <c r="XF27" s="16"/>
      <c r="XG27" s="16"/>
      <c r="XH27" s="16"/>
      <c r="XI27" s="16"/>
      <c r="XJ27" s="16"/>
      <c r="XK27" s="16"/>
      <c r="XL27" s="16"/>
      <c r="XM27" s="16"/>
      <c r="XN27" s="16"/>
      <c r="XO27" s="16"/>
      <c r="XP27" s="16"/>
      <c r="XQ27" s="16"/>
      <c r="XR27" s="16"/>
      <c r="XS27" s="16"/>
      <c r="XT27" s="16"/>
      <c r="XU27" s="16"/>
      <c r="XV27" s="16"/>
      <c r="XW27" s="16"/>
      <c r="XX27" s="16"/>
      <c r="XY27" s="16"/>
      <c r="XZ27" s="16"/>
      <c r="YA27" s="16"/>
      <c r="YB27" s="16"/>
      <c r="YC27" s="16"/>
      <c r="YD27" s="16"/>
      <c r="YE27" s="16"/>
      <c r="YF27" s="16"/>
      <c r="YG27" s="16"/>
      <c r="YH27" s="16"/>
      <c r="YI27" s="16"/>
      <c r="YJ27" s="16"/>
      <c r="YK27" s="16"/>
      <c r="YL27" s="16"/>
      <c r="YM27" s="16"/>
      <c r="YN27" s="16"/>
      <c r="YO27" s="16"/>
      <c r="YP27" s="16"/>
      <c r="YQ27" s="16"/>
      <c r="YR27" s="16"/>
      <c r="YS27" s="16"/>
      <c r="YT27" s="16"/>
      <c r="YU27" s="16"/>
      <c r="YV27" s="16"/>
      <c r="YW27" s="16"/>
      <c r="YX27" s="16"/>
      <c r="YY27" s="16"/>
      <c r="YZ27" s="16"/>
      <c r="ZA27" s="16"/>
      <c r="ZB27" s="16"/>
      <c r="ZC27" s="16"/>
      <c r="ZD27" s="16"/>
      <c r="ZE27" s="16"/>
      <c r="ZF27" s="16"/>
      <c r="ZG27" s="16"/>
      <c r="ZH27" s="16"/>
      <c r="ZI27" s="16"/>
      <c r="ZJ27" s="16"/>
      <c r="ZK27" s="16"/>
      <c r="ZL27" s="16"/>
      <c r="ZM27" s="16"/>
      <c r="ZN27" s="16"/>
      <c r="ZO27" s="16"/>
      <c r="ZP27" s="16"/>
      <c r="ZQ27" s="16"/>
      <c r="ZR27" s="16"/>
      <c r="ZS27" s="16"/>
      <c r="ZT27" s="16"/>
      <c r="ZU27" s="16"/>
      <c r="ZV27" s="16"/>
      <c r="ZW27" s="16"/>
      <c r="ZX27" s="16"/>
      <c r="ZY27" s="16"/>
      <c r="ZZ27" s="16"/>
      <c r="AAA27" s="16"/>
      <c r="AAB27" s="16"/>
      <c r="AAC27" s="16"/>
      <c r="AAD27" s="16"/>
      <c r="AAE27" s="16"/>
      <c r="AAF27" s="16"/>
      <c r="AAG27" s="16"/>
      <c r="AAH27" s="16"/>
      <c r="AAI27" s="16"/>
      <c r="AAJ27" s="16"/>
      <c r="AAK27" s="16"/>
      <c r="AAL27" s="16"/>
      <c r="AAM27" s="16"/>
      <c r="AAN27" s="16"/>
      <c r="AAO27" s="16"/>
      <c r="AAP27" s="16"/>
      <c r="AAQ27" s="16"/>
      <c r="AAR27" s="16"/>
      <c r="AAS27" s="16"/>
      <c r="AAT27" s="16"/>
      <c r="AAU27" s="16"/>
      <c r="AAV27" s="16"/>
      <c r="AAW27" s="16"/>
      <c r="AAX27" s="16"/>
      <c r="AAY27" s="16"/>
      <c r="AAZ27" s="16"/>
      <c r="ABA27" s="16"/>
      <c r="ABB27" s="16"/>
      <c r="ABC27" s="16"/>
      <c r="ABD27" s="16"/>
      <c r="ABE27" s="16"/>
      <c r="ABF27" s="16"/>
      <c r="ABG27" s="16"/>
      <c r="ABH27" s="16"/>
      <c r="ABI27" s="16"/>
      <c r="ABJ27" s="16"/>
      <c r="ABK27" s="16"/>
      <c r="ABL27" s="16"/>
      <c r="ABM27" s="16"/>
      <c r="ABN27" s="16"/>
      <c r="ABO27" s="16"/>
      <c r="ABP27" s="16"/>
      <c r="ABQ27" s="16"/>
      <c r="ABR27" s="16"/>
      <c r="ABS27" s="16"/>
      <c r="ABT27" s="16"/>
      <c r="ABU27" s="16"/>
      <c r="ABV27" s="16"/>
      <c r="ABW27" s="16"/>
      <c r="ABX27" s="16"/>
      <c r="ABY27" s="16"/>
      <c r="ABZ27" s="16"/>
      <c r="ACA27" s="16"/>
      <c r="ACB27" s="16"/>
      <c r="ACC27" s="16"/>
      <c r="ACD27" s="16"/>
      <c r="ACE27" s="16"/>
      <c r="ACF27" s="16"/>
      <c r="ACG27" s="16"/>
      <c r="ACH27" s="16"/>
      <c r="ACI27" s="16"/>
      <c r="ACJ27" s="16"/>
      <c r="ACK27" s="16"/>
      <c r="ACL27" s="16"/>
      <c r="ACM27" s="16"/>
      <c r="ACN27" s="16"/>
      <c r="ACO27" s="16"/>
      <c r="ACP27" s="16"/>
      <c r="ACQ27" s="16"/>
      <c r="ACR27" s="16"/>
      <c r="ACS27" s="16"/>
      <c r="ACT27" s="16"/>
      <c r="ACU27" s="16"/>
      <c r="ACV27" s="16"/>
      <c r="ACW27" s="16"/>
      <c r="ACX27" s="16"/>
      <c r="ACY27" s="16"/>
      <c r="ACZ27" s="16"/>
    </row>
    <row r="28" spans="1:780" s="11" customFormat="1" ht="75">
      <c r="A28" s="5" t="s">
        <v>118</v>
      </c>
      <c r="B28" s="6" t="s">
        <v>119</v>
      </c>
      <c r="C28" s="6" t="s">
        <v>120</v>
      </c>
      <c r="D28" s="7" t="s">
        <v>80</v>
      </c>
      <c r="E28" s="7" t="s">
        <v>121</v>
      </c>
      <c r="F28" s="7">
        <v>1</v>
      </c>
      <c r="G28" s="8">
        <v>5670</v>
      </c>
      <c r="H28" s="8">
        <v>2835</v>
      </c>
      <c r="I28" s="8">
        <v>2126.25</v>
      </c>
      <c r="J28" s="8">
        <v>708.75</v>
      </c>
      <c r="K28" s="15" t="s">
        <v>23</v>
      </c>
      <c r="L28" s="17">
        <v>42538</v>
      </c>
      <c r="M28" s="17">
        <v>42643</v>
      </c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6"/>
      <c r="JU28" s="16"/>
      <c r="JV28" s="16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6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6"/>
      <c r="KZ28" s="16"/>
      <c r="LA28" s="16"/>
      <c r="LB28" s="16"/>
      <c r="LC28" s="16"/>
      <c r="LD28" s="16"/>
      <c r="LE28" s="16"/>
      <c r="LF28" s="16"/>
      <c r="LG28" s="16"/>
      <c r="LH28" s="16"/>
      <c r="LI28" s="16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6"/>
      <c r="MD28" s="16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6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6"/>
      <c r="NI28" s="16"/>
      <c r="NJ28" s="16"/>
      <c r="NK28" s="16"/>
      <c r="NL28" s="16"/>
      <c r="NM28" s="16"/>
      <c r="NN28" s="16"/>
      <c r="NO28" s="16"/>
      <c r="NP28" s="16"/>
      <c r="NQ28" s="16"/>
      <c r="NR28" s="16"/>
      <c r="NS28" s="16"/>
      <c r="NT28" s="16"/>
      <c r="NU28" s="16"/>
      <c r="NV28" s="16"/>
      <c r="NW28" s="16"/>
      <c r="NX28" s="16"/>
      <c r="NY28" s="16"/>
      <c r="NZ28" s="16"/>
      <c r="OA28" s="16"/>
      <c r="OB28" s="16"/>
      <c r="OC28" s="16"/>
      <c r="OD28" s="16"/>
      <c r="OE28" s="16"/>
      <c r="OF28" s="16"/>
      <c r="OG28" s="16"/>
      <c r="OH28" s="16"/>
      <c r="OI28" s="16"/>
      <c r="OJ28" s="16"/>
      <c r="OK28" s="16"/>
      <c r="OL28" s="16"/>
      <c r="OM28" s="16"/>
      <c r="ON28" s="16"/>
      <c r="OO28" s="16"/>
      <c r="OP28" s="16"/>
      <c r="OQ28" s="16"/>
      <c r="OR28" s="16"/>
      <c r="OS28" s="16"/>
      <c r="OT28" s="16"/>
      <c r="OU28" s="16"/>
      <c r="OV28" s="16"/>
      <c r="OW28" s="16"/>
      <c r="OX28" s="16"/>
      <c r="OY28" s="16"/>
      <c r="OZ28" s="16"/>
      <c r="PA28" s="16"/>
      <c r="PB28" s="16"/>
      <c r="PC28" s="16"/>
      <c r="PD28" s="16"/>
      <c r="PE28" s="16"/>
      <c r="PF28" s="16"/>
      <c r="PG28" s="16"/>
      <c r="PH28" s="16"/>
      <c r="PI28" s="16"/>
      <c r="PJ28" s="16"/>
      <c r="PK28" s="16"/>
      <c r="PL28" s="16"/>
      <c r="PM28" s="16"/>
      <c r="PN28" s="16"/>
      <c r="PO28" s="16"/>
      <c r="PP28" s="16"/>
      <c r="PQ28" s="16"/>
      <c r="PR28" s="16"/>
      <c r="PS28" s="16"/>
      <c r="PT28" s="16"/>
      <c r="PU28" s="16"/>
      <c r="PV28" s="16"/>
      <c r="PW28" s="16"/>
      <c r="PX28" s="16"/>
      <c r="PY28" s="16"/>
      <c r="PZ28" s="16"/>
      <c r="QA28" s="16"/>
      <c r="QB28" s="16"/>
      <c r="QC28" s="16"/>
      <c r="QD28" s="16"/>
      <c r="QE28" s="16"/>
      <c r="QF28" s="16"/>
      <c r="QG28" s="16"/>
      <c r="QH28" s="16"/>
      <c r="QI28" s="16"/>
      <c r="QJ28" s="16"/>
      <c r="QK28" s="16"/>
      <c r="QL28" s="16"/>
      <c r="QM28" s="16"/>
      <c r="QN28" s="16"/>
      <c r="QO28" s="16"/>
      <c r="QP28" s="16"/>
      <c r="QQ28" s="16"/>
      <c r="QR28" s="16"/>
      <c r="QS28" s="16"/>
      <c r="QT28" s="16"/>
      <c r="QU28" s="16"/>
      <c r="QV28" s="16"/>
      <c r="QW28" s="16"/>
      <c r="QX28" s="16"/>
      <c r="QY28" s="16"/>
      <c r="QZ28" s="16"/>
      <c r="RA28" s="16"/>
      <c r="RB28" s="16"/>
      <c r="RC28" s="16"/>
      <c r="RD28" s="16"/>
      <c r="RE28" s="16"/>
      <c r="RF28" s="16"/>
      <c r="RG28" s="16"/>
      <c r="RH28" s="16"/>
      <c r="RI28" s="16"/>
      <c r="RJ28" s="16"/>
      <c r="RK28" s="16"/>
      <c r="RL28" s="16"/>
      <c r="RM28" s="16"/>
      <c r="RN28" s="16"/>
      <c r="RO28" s="16"/>
      <c r="RP28" s="16"/>
      <c r="RQ28" s="16"/>
      <c r="RR28" s="16"/>
      <c r="RS28" s="16"/>
      <c r="RT28" s="16"/>
      <c r="RU28" s="16"/>
      <c r="RV28" s="16"/>
      <c r="RW28" s="16"/>
      <c r="RX28" s="16"/>
      <c r="RY28" s="16"/>
      <c r="RZ28" s="16"/>
      <c r="SA28" s="16"/>
      <c r="SB28" s="16"/>
      <c r="SC28" s="16"/>
      <c r="SD28" s="16"/>
      <c r="SE28" s="16"/>
      <c r="SF28" s="16"/>
      <c r="SG28" s="16"/>
      <c r="SH28" s="16"/>
      <c r="SI28" s="16"/>
      <c r="SJ28" s="16"/>
      <c r="SK28" s="16"/>
      <c r="SL28" s="16"/>
      <c r="SM28" s="16"/>
      <c r="SN28" s="16"/>
      <c r="SO28" s="16"/>
      <c r="SP28" s="16"/>
      <c r="SQ28" s="16"/>
      <c r="SR28" s="16"/>
      <c r="SS28" s="16"/>
      <c r="ST28" s="16"/>
      <c r="SU28" s="16"/>
      <c r="SV28" s="16"/>
      <c r="SW28" s="16"/>
      <c r="SX28" s="16"/>
      <c r="SY28" s="16"/>
      <c r="SZ28" s="16"/>
      <c r="TA28" s="16"/>
      <c r="TB28" s="16"/>
      <c r="TC28" s="16"/>
      <c r="TD28" s="16"/>
      <c r="TE28" s="16"/>
      <c r="TF28" s="16"/>
      <c r="TG28" s="16"/>
      <c r="TH28" s="16"/>
      <c r="TI28" s="16"/>
      <c r="TJ28" s="16"/>
      <c r="TK28" s="16"/>
      <c r="TL28" s="16"/>
      <c r="TM28" s="16"/>
      <c r="TN28" s="16"/>
      <c r="TO28" s="16"/>
      <c r="TP28" s="16"/>
      <c r="TQ28" s="16"/>
      <c r="TR28" s="16"/>
      <c r="TS28" s="16"/>
      <c r="TT28" s="16"/>
      <c r="TU28" s="16"/>
      <c r="TV28" s="16"/>
      <c r="TW28" s="16"/>
      <c r="TX28" s="16"/>
      <c r="TY28" s="16"/>
      <c r="TZ28" s="16"/>
      <c r="UA28" s="16"/>
      <c r="UB28" s="16"/>
      <c r="UC28" s="16"/>
      <c r="UD28" s="16"/>
      <c r="UE28" s="16"/>
      <c r="UF28" s="16"/>
      <c r="UG28" s="16"/>
      <c r="UH28" s="16"/>
      <c r="UI28" s="16"/>
      <c r="UJ28" s="16"/>
      <c r="UK28" s="16"/>
      <c r="UL28" s="16"/>
      <c r="UM28" s="16"/>
      <c r="UN28" s="16"/>
      <c r="UO28" s="16"/>
      <c r="UP28" s="16"/>
      <c r="UQ28" s="16"/>
      <c r="UR28" s="16"/>
      <c r="US28" s="16"/>
      <c r="UT28" s="16"/>
      <c r="UU28" s="16"/>
      <c r="UV28" s="16"/>
      <c r="UW28" s="16"/>
      <c r="UX28" s="16"/>
      <c r="UY28" s="16"/>
      <c r="UZ28" s="16"/>
      <c r="VA28" s="16"/>
      <c r="VB28" s="16"/>
      <c r="VC28" s="16"/>
      <c r="VD28" s="16"/>
      <c r="VE28" s="16"/>
      <c r="VF28" s="16"/>
      <c r="VG28" s="16"/>
      <c r="VH28" s="16"/>
      <c r="VI28" s="16"/>
      <c r="VJ28" s="16"/>
      <c r="VK28" s="16"/>
      <c r="VL28" s="16"/>
      <c r="VM28" s="16"/>
      <c r="VN28" s="16"/>
      <c r="VO28" s="16"/>
      <c r="VP28" s="16"/>
      <c r="VQ28" s="16"/>
      <c r="VR28" s="16"/>
      <c r="VS28" s="16"/>
      <c r="VT28" s="16"/>
      <c r="VU28" s="16"/>
      <c r="VV28" s="16"/>
      <c r="VW28" s="16"/>
      <c r="VX28" s="16"/>
      <c r="VY28" s="16"/>
      <c r="VZ28" s="16"/>
      <c r="WA28" s="16"/>
      <c r="WB28" s="16"/>
      <c r="WC28" s="16"/>
      <c r="WD28" s="16"/>
      <c r="WE28" s="16"/>
      <c r="WF28" s="16"/>
      <c r="WG28" s="16"/>
      <c r="WH28" s="16"/>
      <c r="WI28" s="16"/>
      <c r="WJ28" s="16"/>
      <c r="WK28" s="16"/>
      <c r="WL28" s="16"/>
      <c r="WM28" s="16"/>
      <c r="WN28" s="16"/>
      <c r="WO28" s="16"/>
      <c r="WP28" s="16"/>
      <c r="WQ28" s="16"/>
      <c r="WR28" s="16"/>
      <c r="WS28" s="16"/>
      <c r="WT28" s="16"/>
      <c r="WU28" s="16"/>
      <c r="WV28" s="16"/>
      <c r="WW28" s="16"/>
      <c r="WX28" s="16"/>
      <c r="WY28" s="16"/>
      <c r="WZ28" s="16"/>
      <c r="XA28" s="16"/>
      <c r="XB28" s="16"/>
      <c r="XC28" s="16"/>
      <c r="XD28" s="16"/>
      <c r="XE28" s="16"/>
      <c r="XF28" s="16"/>
      <c r="XG28" s="16"/>
      <c r="XH28" s="16"/>
      <c r="XI28" s="16"/>
      <c r="XJ28" s="16"/>
      <c r="XK28" s="16"/>
      <c r="XL28" s="16"/>
      <c r="XM28" s="16"/>
      <c r="XN28" s="16"/>
      <c r="XO28" s="16"/>
      <c r="XP28" s="16"/>
      <c r="XQ28" s="16"/>
      <c r="XR28" s="16"/>
      <c r="XS28" s="16"/>
      <c r="XT28" s="16"/>
      <c r="XU28" s="16"/>
      <c r="XV28" s="16"/>
      <c r="XW28" s="16"/>
      <c r="XX28" s="16"/>
      <c r="XY28" s="16"/>
      <c r="XZ28" s="16"/>
      <c r="YA28" s="16"/>
      <c r="YB28" s="16"/>
      <c r="YC28" s="16"/>
      <c r="YD28" s="16"/>
      <c r="YE28" s="16"/>
      <c r="YF28" s="16"/>
      <c r="YG28" s="16"/>
      <c r="YH28" s="16"/>
      <c r="YI28" s="16"/>
      <c r="YJ28" s="16"/>
      <c r="YK28" s="16"/>
      <c r="YL28" s="16"/>
      <c r="YM28" s="16"/>
      <c r="YN28" s="16"/>
      <c r="YO28" s="16"/>
      <c r="YP28" s="16"/>
      <c r="YQ28" s="16"/>
      <c r="YR28" s="16"/>
      <c r="YS28" s="16"/>
      <c r="YT28" s="16"/>
      <c r="YU28" s="16"/>
      <c r="YV28" s="16"/>
      <c r="YW28" s="16"/>
      <c r="YX28" s="16"/>
      <c r="YY28" s="16"/>
      <c r="YZ28" s="16"/>
      <c r="ZA28" s="16"/>
      <c r="ZB28" s="16"/>
      <c r="ZC28" s="16"/>
      <c r="ZD28" s="16"/>
      <c r="ZE28" s="16"/>
      <c r="ZF28" s="16"/>
      <c r="ZG28" s="16"/>
      <c r="ZH28" s="16"/>
      <c r="ZI28" s="16"/>
      <c r="ZJ28" s="16"/>
      <c r="ZK28" s="16"/>
      <c r="ZL28" s="16"/>
      <c r="ZM28" s="16"/>
      <c r="ZN28" s="16"/>
      <c r="ZO28" s="16"/>
      <c r="ZP28" s="16"/>
      <c r="ZQ28" s="16"/>
      <c r="ZR28" s="16"/>
      <c r="ZS28" s="16"/>
      <c r="ZT28" s="16"/>
      <c r="ZU28" s="16"/>
      <c r="ZV28" s="16"/>
      <c r="ZW28" s="16"/>
      <c r="ZX28" s="16"/>
      <c r="ZY28" s="16"/>
      <c r="ZZ28" s="16"/>
      <c r="AAA28" s="16"/>
      <c r="AAB28" s="16"/>
      <c r="AAC28" s="16"/>
      <c r="AAD28" s="16"/>
      <c r="AAE28" s="16"/>
      <c r="AAF28" s="16"/>
      <c r="AAG28" s="16"/>
      <c r="AAH28" s="16"/>
      <c r="AAI28" s="16"/>
      <c r="AAJ28" s="16"/>
      <c r="AAK28" s="16"/>
      <c r="AAL28" s="16"/>
      <c r="AAM28" s="16"/>
      <c r="AAN28" s="16"/>
      <c r="AAO28" s="16"/>
      <c r="AAP28" s="16"/>
      <c r="AAQ28" s="16"/>
      <c r="AAR28" s="16"/>
      <c r="AAS28" s="16"/>
      <c r="AAT28" s="16"/>
      <c r="AAU28" s="16"/>
      <c r="AAV28" s="16"/>
      <c r="AAW28" s="16"/>
      <c r="AAX28" s="16"/>
      <c r="AAY28" s="16"/>
      <c r="AAZ28" s="16"/>
      <c r="ABA28" s="16"/>
      <c r="ABB28" s="16"/>
      <c r="ABC28" s="16"/>
      <c r="ABD28" s="16"/>
      <c r="ABE28" s="16"/>
      <c r="ABF28" s="16"/>
      <c r="ABG28" s="16"/>
      <c r="ABH28" s="16"/>
      <c r="ABI28" s="16"/>
      <c r="ABJ28" s="16"/>
      <c r="ABK28" s="16"/>
      <c r="ABL28" s="16"/>
      <c r="ABM28" s="16"/>
      <c r="ABN28" s="16"/>
      <c r="ABO28" s="16"/>
      <c r="ABP28" s="16"/>
      <c r="ABQ28" s="16"/>
      <c r="ABR28" s="16"/>
      <c r="ABS28" s="16"/>
      <c r="ABT28" s="16"/>
      <c r="ABU28" s="16"/>
      <c r="ABV28" s="16"/>
      <c r="ABW28" s="16"/>
      <c r="ABX28" s="16"/>
      <c r="ABY28" s="16"/>
      <c r="ABZ28" s="16"/>
      <c r="ACA28" s="16"/>
      <c r="ACB28" s="16"/>
      <c r="ACC28" s="16"/>
      <c r="ACD28" s="16"/>
      <c r="ACE28" s="16"/>
      <c r="ACF28" s="16"/>
      <c r="ACG28" s="16"/>
      <c r="ACH28" s="16"/>
      <c r="ACI28" s="16"/>
      <c r="ACJ28" s="16"/>
      <c r="ACK28" s="16"/>
      <c r="ACL28" s="16"/>
      <c r="ACM28" s="16"/>
      <c r="ACN28" s="16"/>
      <c r="ACO28" s="16"/>
      <c r="ACP28" s="16"/>
      <c r="ACQ28" s="16"/>
      <c r="ACR28" s="16"/>
      <c r="ACS28" s="16"/>
      <c r="ACT28" s="16"/>
      <c r="ACU28" s="16"/>
      <c r="ACV28" s="16"/>
      <c r="ACW28" s="16"/>
      <c r="ACX28" s="16"/>
      <c r="ACY28" s="16"/>
      <c r="ACZ28" s="16"/>
    </row>
    <row r="29" spans="1:780" s="11" customFormat="1" ht="75">
      <c r="A29" s="5" t="s">
        <v>122</v>
      </c>
      <c r="B29" s="6" t="s">
        <v>123</v>
      </c>
      <c r="C29" s="6" t="s">
        <v>124</v>
      </c>
      <c r="D29" s="7" t="s">
        <v>29</v>
      </c>
      <c r="E29" s="7" t="s">
        <v>33</v>
      </c>
      <c r="F29" s="7">
        <v>1</v>
      </c>
      <c r="G29" s="8">
        <v>1490</v>
      </c>
      <c r="H29" s="8">
        <v>1192</v>
      </c>
      <c r="I29" s="8">
        <v>894</v>
      </c>
      <c r="J29" s="8">
        <v>298</v>
      </c>
      <c r="K29" s="15">
        <v>0</v>
      </c>
      <c r="L29" s="17">
        <v>42538</v>
      </c>
      <c r="M29" s="17">
        <v>42643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  <c r="JB29" s="16"/>
      <c r="JC29" s="16"/>
      <c r="JD29" s="16"/>
      <c r="JE29" s="16"/>
      <c r="JF29" s="16"/>
      <c r="JG29" s="16"/>
      <c r="JH29" s="16"/>
      <c r="JI29" s="16"/>
      <c r="JJ29" s="16"/>
      <c r="JK29" s="16"/>
      <c r="JL29" s="16"/>
      <c r="JM29" s="16"/>
      <c r="JN29" s="16"/>
      <c r="JO29" s="16"/>
      <c r="JP29" s="16"/>
      <c r="JQ29" s="16"/>
      <c r="JR29" s="16"/>
      <c r="JS29" s="16"/>
      <c r="JT29" s="16"/>
      <c r="JU29" s="16"/>
      <c r="JV29" s="16"/>
      <c r="JW29" s="16"/>
      <c r="JX29" s="16"/>
      <c r="JY29" s="16"/>
      <c r="JZ29" s="16"/>
      <c r="KA29" s="16"/>
      <c r="KB29" s="16"/>
      <c r="KC29" s="16"/>
      <c r="KD29" s="16"/>
      <c r="KE29" s="16"/>
      <c r="KF29" s="16"/>
      <c r="KG29" s="16"/>
      <c r="KH29" s="16"/>
      <c r="KI29" s="16"/>
      <c r="KJ29" s="16"/>
      <c r="KK29" s="16"/>
      <c r="KL29" s="16"/>
      <c r="KM29" s="16"/>
      <c r="KN29" s="16"/>
      <c r="KO29" s="16"/>
      <c r="KP29" s="16"/>
      <c r="KQ29" s="16"/>
      <c r="KR29" s="16"/>
      <c r="KS29" s="16"/>
      <c r="KT29" s="16"/>
      <c r="KU29" s="16"/>
      <c r="KV29" s="16"/>
      <c r="KW29" s="16"/>
      <c r="KX29" s="16"/>
      <c r="KY29" s="16"/>
      <c r="KZ29" s="16"/>
      <c r="LA29" s="16"/>
      <c r="LB29" s="16"/>
      <c r="LC29" s="16"/>
      <c r="LD29" s="16"/>
      <c r="LE29" s="16"/>
      <c r="LF29" s="16"/>
      <c r="LG29" s="16"/>
      <c r="LH29" s="16"/>
      <c r="LI29" s="16"/>
      <c r="LJ29" s="16"/>
      <c r="LK29" s="16"/>
      <c r="LL29" s="16"/>
      <c r="LM29" s="16"/>
      <c r="LN29" s="16"/>
      <c r="LO29" s="16"/>
      <c r="LP29" s="16"/>
      <c r="LQ29" s="16"/>
      <c r="LR29" s="16"/>
      <c r="LS29" s="16"/>
      <c r="LT29" s="16"/>
      <c r="LU29" s="16"/>
      <c r="LV29" s="16"/>
      <c r="LW29" s="16"/>
      <c r="LX29" s="16"/>
      <c r="LY29" s="16"/>
      <c r="LZ29" s="16"/>
      <c r="MA29" s="16"/>
      <c r="MB29" s="16"/>
      <c r="MC29" s="16"/>
      <c r="MD29" s="16"/>
      <c r="ME29" s="16"/>
      <c r="MF29" s="16"/>
      <c r="MG29" s="16"/>
      <c r="MH29" s="16"/>
      <c r="MI29" s="16"/>
      <c r="MJ29" s="16"/>
      <c r="MK29" s="16"/>
      <c r="ML29" s="16"/>
      <c r="MM29" s="16"/>
      <c r="MN29" s="16"/>
      <c r="MO29" s="16"/>
      <c r="MP29" s="16"/>
      <c r="MQ29" s="16"/>
      <c r="MR29" s="16"/>
      <c r="MS29" s="16"/>
      <c r="MT29" s="16"/>
      <c r="MU29" s="16"/>
      <c r="MV29" s="16"/>
      <c r="MW29" s="16"/>
      <c r="MX29" s="16"/>
      <c r="MY29" s="16"/>
      <c r="MZ29" s="16"/>
      <c r="NA29" s="16"/>
      <c r="NB29" s="16"/>
      <c r="NC29" s="16"/>
      <c r="ND29" s="16"/>
      <c r="NE29" s="16"/>
      <c r="NF29" s="16"/>
      <c r="NG29" s="16"/>
      <c r="NH29" s="16"/>
      <c r="NI29" s="16"/>
      <c r="NJ29" s="16"/>
      <c r="NK29" s="16"/>
      <c r="NL29" s="16"/>
      <c r="NM29" s="16"/>
      <c r="NN29" s="16"/>
      <c r="NO29" s="16"/>
      <c r="NP29" s="16"/>
      <c r="NQ29" s="16"/>
      <c r="NR29" s="16"/>
      <c r="NS29" s="16"/>
      <c r="NT29" s="16"/>
      <c r="NU29" s="16"/>
      <c r="NV29" s="16"/>
      <c r="NW29" s="16"/>
      <c r="NX29" s="16"/>
      <c r="NY29" s="16"/>
      <c r="NZ29" s="16"/>
      <c r="OA29" s="16"/>
      <c r="OB29" s="16"/>
      <c r="OC29" s="16"/>
      <c r="OD29" s="16"/>
      <c r="OE29" s="16"/>
      <c r="OF29" s="16"/>
      <c r="OG29" s="16"/>
      <c r="OH29" s="16"/>
      <c r="OI29" s="16"/>
      <c r="OJ29" s="16"/>
      <c r="OK29" s="16"/>
      <c r="OL29" s="16"/>
      <c r="OM29" s="16"/>
      <c r="ON29" s="16"/>
      <c r="OO29" s="16"/>
      <c r="OP29" s="16"/>
      <c r="OQ29" s="16"/>
      <c r="OR29" s="16"/>
      <c r="OS29" s="16"/>
      <c r="OT29" s="16"/>
      <c r="OU29" s="16"/>
      <c r="OV29" s="16"/>
      <c r="OW29" s="16"/>
      <c r="OX29" s="16"/>
      <c r="OY29" s="16"/>
      <c r="OZ29" s="16"/>
      <c r="PA29" s="16"/>
      <c r="PB29" s="16"/>
      <c r="PC29" s="16"/>
      <c r="PD29" s="16"/>
      <c r="PE29" s="16"/>
      <c r="PF29" s="16"/>
      <c r="PG29" s="16"/>
      <c r="PH29" s="16"/>
      <c r="PI29" s="16"/>
      <c r="PJ29" s="16"/>
      <c r="PK29" s="16"/>
      <c r="PL29" s="16"/>
      <c r="PM29" s="16"/>
      <c r="PN29" s="16"/>
      <c r="PO29" s="16"/>
      <c r="PP29" s="16"/>
      <c r="PQ29" s="16"/>
      <c r="PR29" s="16"/>
      <c r="PS29" s="16"/>
      <c r="PT29" s="16"/>
      <c r="PU29" s="16"/>
      <c r="PV29" s="16"/>
      <c r="PW29" s="16"/>
      <c r="PX29" s="16"/>
      <c r="PY29" s="16"/>
      <c r="PZ29" s="16"/>
      <c r="QA29" s="16"/>
      <c r="QB29" s="16"/>
      <c r="QC29" s="16"/>
      <c r="QD29" s="16"/>
      <c r="QE29" s="16"/>
      <c r="QF29" s="16"/>
      <c r="QG29" s="16"/>
      <c r="QH29" s="16"/>
      <c r="QI29" s="16"/>
      <c r="QJ29" s="16"/>
      <c r="QK29" s="16"/>
      <c r="QL29" s="16"/>
      <c r="QM29" s="16"/>
      <c r="QN29" s="16"/>
      <c r="QO29" s="16"/>
      <c r="QP29" s="16"/>
      <c r="QQ29" s="16"/>
      <c r="QR29" s="16"/>
      <c r="QS29" s="16"/>
      <c r="QT29" s="16"/>
      <c r="QU29" s="16"/>
      <c r="QV29" s="16"/>
      <c r="QW29" s="16"/>
      <c r="QX29" s="16"/>
      <c r="QY29" s="16"/>
      <c r="QZ29" s="16"/>
      <c r="RA29" s="16"/>
      <c r="RB29" s="16"/>
      <c r="RC29" s="16"/>
      <c r="RD29" s="16"/>
      <c r="RE29" s="16"/>
      <c r="RF29" s="16"/>
      <c r="RG29" s="16"/>
      <c r="RH29" s="16"/>
      <c r="RI29" s="16"/>
      <c r="RJ29" s="16"/>
      <c r="RK29" s="16"/>
      <c r="RL29" s="16"/>
      <c r="RM29" s="16"/>
      <c r="RN29" s="16"/>
      <c r="RO29" s="16"/>
      <c r="RP29" s="16"/>
      <c r="RQ29" s="16"/>
      <c r="RR29" s="16"/>
      <c r="RS29" s="16"/>
      <c r="RT29" s="16"/>
      <c r="RU29" s="16"/>
      <c r="RV29" s="16"/>
      <c r="RW29" s="16"/>
      <c r="RX29" s="16"/>
      <c r="RY29" s="16"/>
      <c r="RZ29" s="16"/>
      <c r="SA29" s="16"/>
      <c r="SB29" s="16"/>
      <c r="SC29" s="16"/>
      <c r="SD29" s="16"/>
      <c r="SE29" s="16"/>
      <c r="SF29" s="16"/>
      <c r="SG29" s="16"/>
      <c r="SH29" s="16"/>
      <c r="SI29" s="16"/>
      <c r="SJ29" s="16"/>
      <c r="SK29" s="16"/>
      <c r="SL29" s="16"/>
      <c r="SM29" s="16"/>
      <c r="SN29" s="16"/>
      <c r="SO29" s="16"/>
      <c r="SP29" s="16"/>
      <c r="SQ29" s="16"/>
      <c r="SR29" s="16"/>
      <c r="SS29" s="16"/>
      <c r="ST29" s="16"/>
      <c r="SU29" s="16"/>
      <c r="SV29" s="16"/>
      <c r="SW29" s="16"/>
      <c r="SX29" s="16"/>
      <c r="SY29" s="16"/>
      <c r="SZ29" s="16"/>
      <c r="TA29" s="16"/>
      <c r="TB29" s="16"/>
      <c r="TC29" s="16"/>
      <c r="TD29" s="16"/>
      <c r="TE29" s="16"/>
      <c r="TF29" s="16"/>
      <c r="TG29" s="16"/>
      <c r="TH29" s="16"/>
      <c r="TI29" s="16"/>
      <c r="TJ29" s="16"/>
      <c r="TK29" s="16"/>
      <c r="TL29" s="16"/>
      <c r="TM29" s="16"/>
      <c r="TN29" s="16"/>
      <c r="TO29" s="16"/>
      <c r="TP29" s="16"/>
      <c r="TQ29" s="16"/>
      <c r="TR29" s="16"/>
      <c r="TS29" s="16"/>
      <c r="TT29" s="16"/>
      <c r="TU29" s="16"/>
      <c r="TV29" s="16"/>
      <c r="TW29" s="16"/>
      <c r="TX29" s="16"/>
      <c r="TY29" s="16"/>
      <c r="TZ29" s="16"/>
      <c r="UA29" s="16"/>
      <c r="UB29" s="16"/>
      <c r="UC29" s="16"/>
      <c r="UD29" s="16"/>
      <c r="UE29" s="16"/>
      <c r="UF29" s="16"/>
      <c r="UG29" s="16"/>
      <c r="UH29" s="16"/>
      <c r="UI29" s="16"/>
      <c r="UJ29" s="16"/>
      <c r="UK29" s="16"/>
      <c r="UL29" s="16"/>
      <c r="UM29" s="16"/>
      <c r="UN29" s="16"/>
      <c r="UO29" s="16"/>
      <c r="UP29" s="16"/>
      <c r="UQ29" s="16"/>
      <c r="UR29" s="16"/>
      <c r="US29" s="16"/>
      <c r="UT29" s="16"/>
      <c r="UU29" s="16"/>
      <c r="UV29" s="16"/>
      <c r="UW29" s="16"/>
      <c r="UX29" s="16"/>
      <c r="UY29" s="16"/>
      <c r="UZ29" s="16"/>
      <c r="VA29" s="16"/>
      <c r="VB29" s="16"/>
      <c r="VC29" s="16"/>
      <c r="VD29" s="16"/>
      <c r="VE29" s="16"/>
      <c r="VF29" s="16"/>
      <c r="VG29" s="16"/>
      <c r="VH29" s="16"/>
      <c r="VI29" s="16"/>
      <c r="VJ29" s="16"/>
      <c r="VK29" s="16"/>
      <c r="VL29" s="16"/>
      <c r="VM29" s="16"/>
      <c r="VN29" s="16"/>
      <c r="VO29" s="16"/>
      <c r="VP29" s="16"/>
      <c r="VQ29" s="16"/>
      <c r="VR29" s="16"/>
      <c r="VS29" s="16"/>
      <c r="VT29" s="16"/>
      <c r="VU29" s="16"/>
      <c r="VV29" s="16"/>
      <c r="VW29" s="16"/>
      <c r="VX29" s="16"/>
      <c r="VY29" s="16"/>
      <c r="VZ29" s="16"/>
      <c r="WA29" s="16"/>
      <c r="WB29" s="16"/>
      <c r="WC29" s="16"/>
      <c r="WD29" s="16"/>
      <c r="WE29" s="16"/>
      <c r="WF29" s="16"/>
      <c r="WG29" s="16"/>
      <c r="WH29" s="16"/>
      <c r="WI29" s="16"/>
      <c r="WJ29" s="16"/>
      <c r="WK29" s="16"/>
      <c r="WL29" s="16"/>
      <c r="WM29" s="16"/>
      <c r="WN29" s="16"/>
      <c r="WO29" s="16"/>
      <c r="WP29" s="16"/>
      <c r="WQ29" s="16"/>
      <c r="WR29" s="16"/>
      <c r="WS29" s="16"/>
      <c r="WT29" s="16"/>
      <c r="WU29" s="16"/>
      <c r="WV29" s="16"/>
      <c r="WW29" s="16"/>
      <c r="WX29" s="16"/>
      <c r="WY29" s="16"/>
      <c r="WZ29" s="16"/>
      <c r="XA29" s="16"/>
      <c r="XB29" s="16"/>
      <c r="XC29" s="16"/>
      <c r="XD29" s="16"/>
      <c r="XE29" s="16"/>
      <c r="XF29" s="16"/>
      <c r="XG29" s="16"/>
      <c r="XH29" s="16"/>
      <c r="XI29" s="16"/>
      <c r="XJ29" s="16"/>
      <c r="XK29" s="16"/>
      <c r="XL29" s="16"/>
      <c r="XM29" s="16"/>
      <c r="XN29" s="16"/>
      <c r="XO29" s="16"/>
      <c r="XP29" s="16"/>
      <c r="XQ29" s="16"/>
      <c r="XR29" s="16"/>
      <c r="XS29" s="16"/>
      <c r="XT29" s="16"/>
      <c r="XU29" s="16"/>
      <c r="XV29" s="16"/>
      <c r="XW29" s="16"/>
      <c r="XX29" s="16"/>
      <c r="XY29" s="16"/>
      <c r="XZ29" s="16"/>
      <c r="YA29" s="16"/>
      <c r="YB29" s="16"/>
      <c r="YC29" s="16"/>
      <c r="YD29" s="16"/>
      <c r="YE29" s="16"/>
      <c r="YF29" s="16"/>
      <c r="YG29" s="16"/>
      <c r="YH29" s="16"/>
      <c r="YI29" s="16"/>
      <c r="YJ29" s="16"/>
      <c r="YK29" s="16"/>
      <c r="YL29" s="16"/>
      <c r="YM29" s="16"/>
      <c r="YN29" s="16"/>
      <c r="YO29" s="16"/>
      <c r="YP29" s="16"/>
      <c r="YQ29" s="16"/>
      <c r="YR29" s="16"/>
      <c r="YS29" s="16"/>
      <c r="YT29" s="16"/>
      <c r="YU29" s="16"/>
      <c r="YV29" s="16"/>
      <c r="YW29" s="16"/>
      <c r="YX29" s="16"/>
      <c r="YY29" s="16"/>
      <c r="YZ29" s="16"/>
      <c r="ZA29" s="16"/>
      <c r="ZB29" s="16"/>
      <c r="ZC29" s="16"/>
      <c r="ZD29" s="16"/>
      <c r="ZE29" s="16"/>
      <c r="ZF29" s="16"/>
      <c r="ZG29" s="16"/>
      <c r="ZH29" s="16"/>
      <c r="ZI29" s="16"/>
      <c r="ZJ29" s="16"/>
      <c r="ZK29" s="16"/>
      <c r="ZL29" s="16"/>
      <c r="ZM29" s="16"/>
      <c r="ZN29" s="16"/>
      <c r="ZO29" s="16"/>
      <c r="ZP29" s="16"/>
      <c r="ZQ29" s="16"/>
      <c r="ZR29" s="16"/>
      <c r="ZS29" s="16"/>
      <c r="ZT29" s="16"/>
      <c r="ZU29" s="16"/>
      <c r="ZV29" s="16"/>
      <c r="ZW29" s="16"/>
      <c r="ZX29" s="16"/>
      <c r="ZY29" s="16"/>
      <c r="ZZ29" s="16"/>
      <c r="AAA29" s="16"/>
      <c r="AAB29" s="16"/>
      <c r="AAC29" s="16"/>
      <c r="AAD29" s="16"/>
      <c r="AAE29" s="16"/>
      <c r="AAF29" s="16"/>
      <c r="AAG29" s="16"/>
      <c r="AAH29" s="16"/>
      <c r="AAI29" s="16"/>
      <c r="AAJ29" s="16"/>
      <c r="AAK29" s="16"/>
      <c r="AAL29" s="16"/>
      <c r="AAM29" s="16"/>
      <c r="AAN29" s="16"/>
      <c r="AAO29" s="16"/>
      <c r="AAP29" s="16"/>
      <c r="AAQ29" s="16"/>
      <c r="AAR29" s="16"/>
      <c r="AAS29" s="16"/>
      <c r="AAT29" s="16"/>
      <c r="AAU29" s="16"/>
      <c r="AAV29" s="16"/>
      <c r="AAW29" s="16"/>
      <c r="AAX29" s="16"/>
      <c r="AAY29" s="16"/>
      <c r="AAZ29" s="16"/>
      <c r="ABA29" s="16"/>
      <c r="ABB29" s="16"/>
      <c r="ABC29" s="16"/>
      <c r="ABD29" s="16"/>
      <c r="ABE29" s="16"/>
      <c r="ABF29" s="16"/>
      <c r="ABG29" s="16"/>
      <c r="ABH29" s="16"/>
      <c r="ABI29" s="16"/>
      <c r="ABJ29" s="16"/>
      <c r="ABK29" s="16"/>
      <c r="ABL29" s="16"/>
      <c r="ABM29" s="16"/>
      <c r="ABN29" s="16"/>
      <c r="ABO29" s="16"/>
      <c r="ABP29" s="16"/>
      <c r="ABQ29" s="16"/>
      <c r="ABR29" s="16"/>
      <c r="ABS29" s="16"/>
      <c r="ABT29" s="16"/>
      <c r="ABU29" s="16"/>
      <c r="ABV29" s="16"/>
      <c r="ABW29" s="16"/>
      <c r="ABX29" s="16"/>
      <c r="ABY29" s="16"/>
      <c r="ABZ29" s="16"/>
      <c r="ACA29" s="16"/>
      <c r="ACB29" s="16"/>
      <c r="ACC29" s="16"/>
      <c r="ACD29" s="16"/>
      <c r="ACE29" s="16"/>
      <c r="ACF29" s="16"/>
      <c r="ACG29" s="16"/>
      <c r="ACH29" s="16"/>
      <c r="ACI29" s="16"/>
      <c r="ACJ29" s="16"/>
      <c r="ACK29" s="16"/>
      <c r="ACL29" s="16"/>
      <c r="ACM29" s="16"/>
      <c r="ACN29" s="16"/>
      <c r="ACO29" s="16"/>
      <c r="ACP29" s="16"/>
      <c r="ACQ29" s="16"/>
      <c r="ACR29" s="16"/>
      <c r="ACS29" s="16"/>
      <c r="ACT29" s="16"/>
      <c r="ACU29" s="16"/>
      <c r="ACV29" s="16"/>
      <c r="ACW29" s="16"/>
      <c r="ACX29" s="16"/>
      <c r="ACY29" s="16"/>
      <c r="ACZ29" s="16"/>
    </row>
    <row r="30" spans="1:780" s="11" customFormat="1" ht="75">
      <c r="A30" s="5" t="s">
        <v>125</v>
      </c>
      <c r="B30" s="6" t="s">
        <v>63</v>
      </c>
      <c r="C30" s="6" t="s">
        <v>126</v>
      </c>
      <c r="D30" s="7" t="s">
        <v>127</v>
      </c>
      <c r="E30" s="7" t="s">
        <v>65</v>
      </c>
      <c r="F30" s="7">
        <v>1</v>
      </c>
      <c r="G30" s="8">
        <v>44675</v>
      </c>
      <c r="H30" s="8">
        <v>22337.5</v>
      </c>
      <c r="I30" s="8">
        <v>16753.12</v>
      </c>
      <c r="J30" s="8">
        <v>5584.38</v>
      </c>
      <c r="K30" s="15" t="s">
        <v>23</v>
      </c>
      <c r="L30" s="17">
        <v>42538</v>
      </c>
      <c r="M30" s="17">
        <v>42692</v>
      </c>
      <c r="N30" s="18"/>
      <c r="O30" s="18"/>
      <c r="P30" s="18"/>
      <c r="Q30" s="18"/>
      <c r="R30" s="18"/>
      <c r="S30" s="18"/>
      <c r="T30" s="18"/>
      <c r="U30" s="18"/>
      <c r="V30" s="18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  <c r="JD30" s="16"/>
      <c r="JE30" s="16"/>
      <c r="JF30" s="16"/>
      <c r="JG30" s="16"/>
      <c r="JH30" s="16"/>
      <c r="JI30" s="16"/>
      <c r="JJ30" s="16"/>
      <c r="JK30" s="16"/>
      <c r="JL30" s="16"/>
      <c r="JM30" s="16"/>
      <c r="JN30" s="16"/>
      <c r="JO30" s="16"/>
      <c r="JP30" s="16"/>
      <c r="JQ30" s="16"/>
      <c r="JR30" s="16"/>
      <c r="JS30" s="16"/>
      <c r="JT30" s="16"/>
      <c r="JU30" s="16"/>
      <c r="JV30" s="16"/>
      <c r="JW30" s="16"/>
      <c r="JX30" s="16"/>
      <c r="JY30" s="16"/>
      <c r="JZ30" s="16"/>
      <c r="KA30" s="16"/>
      <c r="KB30" s="16"/>
      <c r="KC30" s="16"/>
      <c r="KD30" s="16"/>
      <c r="KE30" s="16"/>
      <c r="KF30" s="16"/>
      <c r="KG30" s="16"/>
      <c r="KH30" s="16"/>
      <c r="KI30" s="16"/>
      <c r="KJ30" s="16"/>
      <c r="KK30" s="16"/>
      <c r="KL30" s="16"/>
      <c r="KM30" s="16"/>
      <c r="KN30" s="16"/>
      <c r="KO30" s="16"/>
      <c r="KP30" s="16"/>
      <c r="KQ30" s="16"/>
      <c r="KR30" s="16"/>
      <c r="KS30" s="16"/>
      <c r="KT30" s="16"/>
      <c r="KU30" s="16"/>
      <c r="KV30" s="16"/>
      <c r="KW30" s="16"/>
      <c r="KX30" s="16"/>
      <c r="KY30" s="16"/>
      <c r="KZ30" s="16"/>
      <c r="LA30" s="16"/>
      <c r="LB30" s="16"/>
      <c r="LC30" s="16"/>
      <c r="LD30" s="16"/>
      <c r="LE30" s="16"/>
      <c r="LF30" s="16"/>
      <c r="LG30" s="16"/>
      <c r="LH30" s="16"/>
      <c r="LI30" s="16"/>
      <c r="LJ30" s="16"/>
      <c r="LK30" s="16"/>
      <c r="LL30" s="16"/>
      <c r="LM30" s="16"/>
      <c r="LN30" s="16"/>
      <c r="LO30" s="16"/>
      <c r="LP30" s="16"/>
      <c r="LQ30" s="16"/>
      <c r="LR30" s="16"/>
      <c r="LS30" s="16"/>
      <c r="LT30" s="16"/>
      <c r="LU30" s="16"/>
      <c r="LV30" s="16"/>
      <c r="LW30" s="16"/>
      <c r="LX30" s="16"/>
      <c r="LY30" s="16"/>
      <c r="LZ30" s="16"/>
      <c r="MA30" s="16"/>
      <c r="MB30" s="16"/>
      <c r="MC30" s="16"/>
      <c r="MD30" s="16"/>
      <c r="ME30" s="16"/>
      <c r="MF30" s="16"/>
      <c r="MG30" s="16"/>
      <c r="MH30" s="16"/>
      <c r="MI30" s="16"/>
      <c r="MJ30" s="16"/>
      <c r="MK30" s="16"/>
      <c r="ML30" s="16"/>
      <c r="MM30" s="16"/>
      <c r="MN30" s="16"/>
      <c r="MO30" s="16"/>
      <c r="MP30" s="16"/>
      <c r="MQ30" s="16"/>
      <c r="MR30" s="16"/>
      <c r="MS30" s="16"/>
      <c r="MT30" s="16"/>
      <c r="MU30" s="16"/>
      <c r="MV30" s="16"/>
      <c r="MW30" s="16"/>
      <c r="MX30" s="16"/>
      <c r="MY30" s="16"/>
      <c r="MZ30" s="16"/>
      <c r="NA30" s="16"/>
      <c r="NB30" s="16"/>
      <c r="NC30" s="16"/>
      <c r="ND30" s="16"/>
      <c r="NE30" s="16"/>
      <c r="NF30" s="16"/>
      <c r="NG30" s="16"/>
      <c r="NH30" s="16"/>
      <c r="NI30" s="16"/>
      <c r="NJ30" s="16"/>
      <c r="NK30" s="16"/>
      <c r="NL30" s="16"/>
      <c r="NM30" s="16"/>
      <c r="NN30" s="16"/>
      <c r="NO30" s="16"/>
      <c r="NP30" s="16"/>
      <c r="NQ30" s="16"/>
      <c r="NR30" s="16"/>
      <c r="NS30" s="16"/>
      <c r="NT30" s="16"/>
      <c r="NU30" s="16"/>
      <c r="NV30" s="16"/>
      <c r="NW30" s="16"/>
      <c r="NX30" s="16"/>
      <c r="NY30" s="16"/>
      <c r="NZ30" s="16"/>
      <c r="OA30" s="16"/>
      <c r="OB30" s="16"/>
      <c r="OC30" s="16"/>
      <c r="OD30" s="16"/>
      <c r="OE30" s="16"/>
      <c r="OF30" s="16"/>
      <c r="OG30" s="16"/>
      <c r="OH30" s="16"/>
      <c r="OI30" s="16"/>
      <c r="OJ30" s="16"/>
      <c r="OK30" s="16"/>
      <c r="OL30" s="16"/>
      <c r="OM30" s="16"/>
      <c r="ON30" s="16"/>
      <c r="OO30" s="16"/>
      <c r="OP30" s="16"/>
      <c r="OQ30" s="16"/>
      <c r="OR30" s="16"/>
      <c r="OS30" s="16"/>
      <c r="OT30" s="16"/>
      <c r="OU30" s="16"/>
      <c r="OV30" s="16"/>
      <c r="OW30" s="16"/>
      <c r="OX30" s="16"/>
      <c r="OY30" s="16"/>
      <c r="OZ30" s="16"/>
      <c r="PA30" s="16"/>
      <c r="PB30" s="16"/>
      <c r="PC30" s="16"/>
      <c r="PD30" s="16"/>
      <c r="PE30" s="16"/>
      <c r="PF30" s="16"/>
      <c r="PG30" s="16"/>
      <c r="PH30" s="16"/>
      <c r="PI30" s="16"/>
      <c r="PJ30" s="16"/>
      <c r="PK30" s="16"/>
      <c r="PL30" s="16"/>
      <c r="PM30" s="16"/>
      <c r="PN30" s="16"/>
      <c r="PO30" s="16"/>
      <c r="PP30" s="16"/>
      <c r="PQ30" s="16"/>
      <c r="PR30" s="16"/>
      <c r="PS30" s="16"/>
      <c r="PT30" s="16"/>
      <c r="PU30" s="16"/>
      <c r="PV30" s="16"/>
      <c r="PW30" s="16"/>
      <c r="PX30" s="16"/>
      <c r="PY30" s="16"/>
      <c r="PZ30" s="16"/>
      <c r="QA30" s="16"/>
      <c r="QB30" s="16"/>
      <c r="QC30" s="16"/>
      <c r="QD30" s="16"/>
      <c r="QE30" s="16"/>
      <c r="QF30" s="16"/>
      <c r="QG30" s="16"/>
      <c r="QH30" s="16"/>
      <c r="QI30" s="16"/>
      <c r="QJ30" s="16"/>
      <c r="QK30" s="16"/>
      <c r="QL30" s="16"/>
      <c r="QM30" s="16"/>
      <c r="QN30" s="16"/>
      <c r="QO30" s="16"/>
      <c r="QP30" s="16"/>
      <c r="QQ30" s="16"/>
      <c r="QR30" s="16"/>
      <c r="QS30" s="16"/>
      <c r="QT30" s="16"/>
      <c r="QU30" s="16"/>
      <c r="QV30" s="16"/>
      <c r="QW30" s="16"/>
      <c r="QX30" s="16"/>
      <c r="QY30" s="16"/>
      <c r="QZ30" s="16"/>
      <c r="RA30" s="16"/>
      <c r="RB30" s="16"/>
      <c r="RC30" s="16"/>
      <c r="RD30" s="16"/>
      <c r="RE30" s="16"/>
      <c r="RF30" s="16"/>
      <c r="RG30" s="16"/>
      <c r="RH30" s="16"/>
      <c r="RI30" s="16"/>
      <c r="RJ30" s="16"/>
      <c r="RK30" s="16"/>
      <c r="RL30" s="16"/>
      <c r="RM30" s="16"/>
      <c r="RN30" s="16"/>
      <c r="RO30" s="16"/>
      <c r="RP30" s="16"/>
      <c r="RQ30" s="16"/>
      <c r="RR30" s="16"/>
      <c r="RS30" s="16"/>
      <c r="RT30" s="16"/>
      <c r="RU30" s="16"/>
      <c r="RV30" s="16"/>
      <c r="RW30" s="16"/>
      <c r="RX30" s="16"/>
      <c r="RY30" s="16"/>
      <c r="RZ30" s="16"/>
      <c r="SA30" s="16"/>
      <c r="SB30" s="16"/>
      <c r="SC30" s="16"/>
      <c r="SD30" s="16"/>
      <c r="SE30" s="16"/>
      <c r="SF30" s="16"/>
      <c r="SG30" s="16"/>
      <c r="SH30" s="16"/>
      <c r="SI30" s="16"/>
      <c r="SJ30" s="16"/>
      <c r="SK30" s="16"/>
      <c r="SL30" s="16"/>
      <c r="SM30" s="16"/>
      <c r="SN30" s="16"/>
      <c r="SO30" s="16"/>
      <c r="SP30" s="16"/>
      <c r="SQ30" s="16"/>
      <c r="SR30" s="16"/>
      <c r="SS30" s="16"/>
      <c r="ST30" s="16"/>
      <c r="SU30" s="16"/>
      <c r="SV30" s="16"/>
      <c r="SW30" s="16"/>
      <c r="SX30" s="16"/>
      <c r="SY30" s="16"/>
      <c r="SZ30" s="16"/>
      <c r="TA30" s="16"/>
      <c r="TB30" s="16"/>
      <c r="TC30" s="16"/>
      <c r="TD30" s="16"/>
      <c r="TE30" s="16"/>
      <c r="TF30" s="16"/>
      <c r="TG30" s="16"/>
      <c r="TH30" s="16"/>
      <c r="TI30" s="16"/>
      <c r="TJ30" s="16"/>
      <c r="TK30" s="16"/>
      <c r="TL30" s="16"/>
      <c r="TM30" s="16"/>
      <c r="TN30" s="16"/>
      <c r="TO30" s="16"/>
      <c r="TP30" s="16"/>
      <c r="TQ30" s="16"/>
      <c r="TR30" s="16"/>
      <c r="TS30" s="16"/>
      <c r="TT30" s="16"/>
      <c r="TU30" s="16"/>
      <c r="TV30" s="16"/>
      <c r="TW30" s="16"/>
      <c r="TX30" s="16"/>
      <c r="TY30" s="16"/>
      <c r="TZ30" s="16"/>
      <c r="UA30" s="16"/>
      <c r="UB30" s="16"/>
      <c r="UC30" s="16"/>
      <c r="UD30" s="16"/>
      <c r="UE30" s="16"/>
      <c r="UF30" s="16"/>
      <c r="UG30" s="16"/>
      <c r="UH30" s="16"/>
      <c r="UI30" s="16"/>
      <c r="UJ30" s="16"/>
      <c r="UK30" s="16"/>
      <c r="UL30" s="16"/>
      <c r="UM30" s="16"/>
      <c r="UN30" s="16"/>
      <c r="UO30" s="16"/>
      <c r="UP30" s="16"/>
      <c r="UQ30" s="16"/>
      <c r="UR30" s="16"/>
      <c r="US30" s="16"/>
      <c r="UT30" s="16"/>
      <c r="UU30" s="16"/>
      <c r="UV30" s="16"/>
      <c r="UW30" s="16"/>
      <c r="UX30" s="16"/>
      <c r="UY30" s="16"/>
      <c r="UZ30" s="16"/>
      <c r="VA30" s="16"/>
      <c r="VB30" s="16"/>
      <c r="VC30" s="16"/>
      <c r="VD30" s="16"/>
      <c r="VE30" s="16"/>
      <c r="VF30" s="16"/>
      <c r="VG30" s="16"/>
      <c r="VH30" s="16"/>
      <c r="VI30" s="16"/>
      <c r="VJ30" s="16"/>
      <c r="VK30" s="16"/>
      <c r="VL30" s="16"/>
      <c r="VM30" s="16"/>
      <c r="VN30" s="16"/>
      <c r="VO30" s="16"/>
      <c r="VP30" s="16"/>
      <c r="VQ30" s="16"/>
      <c r="VR30" s="16"/>
      <c r="VS30" s="16"/>
      <c r="VT30" s="16"/>
      <c r="VU30" s="16"/>
      <c r="VV30" s="16"/>
      <c r="VW30" s="16"/>
      <c r="VX30" s="16"/>
      <c r="VY30" s="16"/>
      <c r="VZ30" s="16"/>
      <c r="WA30" s="16"/>
      <c r="WB30" s="16"/>
      <c r="WC30" s="16"/>
      <c r="WD30" s="16"/>
      <c r="WE30" s="16"/>
      <c r="WF30" s="16"/>
      <c r="WG30" s="16"/>
      <c r="WH30" s="16"/>
      <c r="WI30" s="16"/>
      <c r="WJ30" s="16"/>
      <c r="WK30" s="16"/>
      <c r="WL30" s="16"/>
      <c r="WM30" s="16"/>
      <c r="WN30" s="16"/>
      <c r="WO30" s="16"/>
      <c r="WP30" s="16"/>
      <c r="WQ30" s="16"/>
      <c r="WR30" s="16"/>
      <c r="WS30" s="16"/>
      <c r="WT30" s="16"/>
      <c r="WU30" s="16"/>
      <c r="WV30" s="16"/>
      <c r="WW30" s="16"/>
      <c r="WX30" s="16"/>
      <c r="WY30" s="16"/>
      <c r="WZ30" s="16"/>
      <c r="XA30" s="16"/>
      <c r="XB30" s="16"/>
      <c r="XC30" s="16"/>
      <c r="XD30" s="16"/>
      <c r="XE30" s="16"/>
      <c r="XF30" s="16"/>
      <c r="XG30" s="16"/>
      <c r="XH30" s="16"/>
      <c r="XI30" s="16"/>
      <c r="XJ30" s="16"/>
      <c r="XK30" s="16"/>
      <c r="XL30" s="16"/>
      <c r="XM30" s="16"/>
      <c r="XN30" s="16"/>
      <c r="XO30" s="16"/>
      <c r="XP30" s="16"/>
      <c r="XQ30" s="16"/>
      <c r="XR30" s="16"/>
      <c r="XS30" s="16"/>
      <c r="XT30" s="16"/>
      <c r="XU30" s="16"/>
      <c r="XV30" s="16"/>
      <c r="XW30" s="16"/>
      <c r="XX30" s="16"/>
      <c r="XY30" s="16"/>
      <c r="XZ30" s="16"/>
      <c r="YA30" s="16"/>
      <c r="YB30" s="16"/>
      <c r="YC30" s="16"/>
      <c r="YD30" s="16"/>
      <c r="YE30" s="16"/>
      <c r="YF30" s="16"/>
      <c r="YG30" s="16"/>
      <c r="YH30" s="16"/>
      <c r="YI30" s="16"/>
      <c r="YJ30" s="16"/>
      <c r="YK30" s="16"/>
      <c r="YL30" s="16"/>
      <c r="YM30" s="16"/>
      <c r="YN30" s="16"/>
      <c r="YO30" s="16"/>
      <c r="YP30" s="16"/>
      <c r="YQ30" s="16"/>
      <c r="YR30" s="16"/>
      <c r="YS30" s="16"/>
      <c r="YT30" s="16"/>
      <c r="YU30" s="16"/>
      <c r="YV30" s="16"/>
      <c r="YW30" s="16"/>
      <c r="YX30" s="16"/>
      <c r="YY30" s="16"/>
      <c r="YZ30" s="16"/>
      <c r="ZA30" s="16"/>
      <c r="ZB30" s="16"/>
      <c r="ZC30" s="16"/>
      <c r="ZD30" s="16"/>
      <c r="ZE30" s="16"/>
      <c r="ZF30" s="16"/>
      <c r="ZG30" s="16"/>
      <c r="ZH30" s="16"/>
      <c r="ZI30" s="16"/>
      <c r="ZJ30" s="16"/>
      <c r="ZK30" s="16"/>
      <c r="ZL30" s="16"/>
      <c r="ZM30" s="16"/>
      <c r="ZN30" s="16"/>
      <c r="ZO30" s="16"/>
      <c r="ZP30" s="16"/>
      <c r="ZQ30" s="16"/>
      <c r="ZR30" s="16"/>
      <c r="ZS30" s="16"/>
      <c r="ZT30" s="16"/>
      <c r="ZU30" s="16"/>
      <c r="ZV30" s="16"/>
      <c r="ZW30" s="16"/>
      <c r="ZX30" s="16"/>
      <c r="ZY30" s="16"/>
      <c r="ZZ30" s="16"/>
      <c r="AAA30" s="16"/>
      <c r="AAB30" s="16"/>
      <c r="AAC30" s="16"/>
      <c r="AAD30" s="16"/>
      <c r="AAE30" s="16"/>
      <c r="AAF30" s="16"/>
      <c r="AAG30" s="16"/>
      <c r="AAH30" s="16"/>
      <c r="AAI30" s="16"/>
      <c r="AAJ30" s="16"/>
      <c r="AAK30" s="16"/>
      <c r="AAL30" s="16"/>
      <c r="AAM30" s="16"/>
      <c r="AAN30" s="16"/>
      <c r="AAO30" s="16"/>
      <c r="AAP30" s="16"/>
      <c r="AAQ30" s="16"/>
      <c r="AAR30" s="16"/>
      <c r="AAS30" s="16"/>
      <c r="AAT30" s="16"/>
      <c r="AAU30" s="16"/>
      <c r="AAV30" s="16"/>
      <c r="AAW30" s="16"/>
      <c r="AAX30" s="16"/>
      <c r="AAY30" s="16"/>
      <c r="AAZ30" s="16"/>
      <c r="ABA30" s="16"/>
      <c r="ABB30" s="16"/>
      <c r="ABC30" s="16"/>
      <c r="ABD30" s="16"/>
      <c r="ABE30" s="16"/>
      <c r="ABF30" s="16"/>
      <c r="ABG30" s="16"/>
      <c r="ABH30" s="16"/>
      <c r="ABI30" s="16"/>
      <c r="ABJ30" s="16"/>
      <c r="ABK30" s="16"/>
      <c r="ABL30" s="16"/>
      <c r="ABM30" s="16"/>
      <c r="ABN30" s="16"/>
      <c r="ABO30" s="16"/>
      <c r="ABP30" s="16"/>
      <c r="ABQ30" s="16"/>
      <c r="ABR30" s="16"/>
      <c r="ABS30" s="16"/>
      <c r="ABT30" s="16"/>
      <c r="ABU30" s="16"/>
      <c r="ABV30" s="16"/>
      <c r="ABW30" s="16"/>
      <c r="ABX30" s="16"/>
      <c r="ABY30" s="16"/>
      <c r="ABZ30" s="16"/>
      <c r="ACA30" s="16"/>
      <c r="ACB30" s="16"/>
      <c r="ACC30" s="16"/>
      <c r="ACD30" s="16"/>
      <c r="ACE30" s="16"/>
      <c r="ACF30" s="16"/>
      <c r="ACG30" s="16"/>
      <c r="ACH30" s="16"/>
      <c r="ACI30" s="16"/>
      <c r="ACJ30" s="16"/>
      <c r="ACK30" s="16"/>
      <c r="ACL30" s="16"/>
      <c r="ACM30" s="16"/>
      <c r="ACN30" s="16"/>
      <c r="ACO30" s="16"/>
      <c r="ACP30" s="16"/>
      <c r="ACQ30" s="16"/>
      <c r="ACR30" s="16"/>
      <c r="ACS30" s="16"/>
      <c r="ACT30" s="16"/>
      <c r="ACU30" s="16"/>
      <c r="ACV30" s="16"/>
      <c r="ACW30" s="16"/>
      <c r="ACX30" s="16"/>
      <c r="ACY30" s="16"/>
      <c r="ACZ30" s="16"/>
    </row>
    <row r="31" spans="1:780" s="11" customFormat="1" ht="30.6" customHeight="1">
      <c r="A31" s="5" t="s">
        <v>128</v>
      </c>
      <c r="B31" s="6" t="s">
        <v>129</v>
      </c>
      <c r="C31" s="6" t="s">
        <v>130</v>
      </c>
      <c r="D31" s="7" t="s">
        <v>131</v>
      </c>
      <c r="E31" s="7" t="s">
        <v>132</v>
      </c>
      <c r="F31" s="7">
        <v>1</v>
      </c>
      <c r="G31" s="8">
        <v>20840</v>
      </c>
      <c r="H31" s="8">
        <v>10420</v>
      </c>
      <c r="I31" s="8">
        <v>7815</v>
      </c>
      <c r="J31" s="8">
        <v>2605</v>
      </c>
      <c r="K31" s="15" t="s">
        <v>23</v>
      </c>
      <c r="L31" s="19">
        <v>42548</v>
      </c>
      <c r="M31" s="19">
        <v>42809</v>
      </c>
      <c r="N31" s="16"/>
      <c r="O31" s="16"/>
      <c r="P31" s="16"/>
      <c r="Q31" s="16"/>
      <c r="R31" s="16"/>
      <c r="S31" s="16"/>
      <c r="T31" s="16"/>
      <c r="U31" s="16"/>
      <c r="V31" s="16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  <c r="LE31" s="18"/>
      <c r="LF31" s="18"/>
      <c r="LG31" s="18"/>
      <c r="LH31" s="18"/>
      <c r="LI31" s="18"/>
      <c r="LJ31" s="18"/>
      <c r="LK31" s="18"/>
      <c r="LL31" s="18"/>
      <c r="LM31" s="18"/>
      <c r="LN31" s="18"/>
      <c r="LO31" s="18"/>
      <c r="LP31" s="18"/>
      <c r="LQ31" s="18"/>
      <c r="LR31" s="18"/>
      <c r="LS31" s="18"/>
      <c r="LT31" s="18"/>
      <c r="LU31" s="18"/>
      <c r="LV31" s="18"/>
      <c r="LW31" s="18"/>
      <c r="LX31" s="18"/>
      <c r="LY31" s="18"/>
      <c r="LZ31" s="18"/>
      <c r="MA31" s="18"/>
      <c r="MB31" s="18"/>
      <c r="MC31" s="18"/>
      <c r="MD31" s="18"/>
      <c r="ME31" s="18"/>
      <c r="MF31" s="18"/>
      <c r="MG31" s="18"/>
      <c r="MH31" s="18"/>
      <c r="MI31" s="18"/>
      <c r="MJ31" s="18"/>
      <c r="MK31" s="18"/>
      <c r="ML31" s="18"/>
      <c r="MM31" s="18"/>
      <c r="MN31" s="18"/>
      <c r="MO31" s="18"/>
      <c r="MP31" s="18"/>
      <c r="MQ31" s="18"/>
      <c r="MR31" s="18"/>
      <c r="MS31" s="18"/>
      <c r="MT31" s="18"/>
      <c r="MU31" s="18"/>
      <c r="MV31" s="18"/>
      <c r="MW31" s="18"/>
      <c r="MX31" s="18"/>
      <c r="MY31" s="18"/>
      <c r="MZ31" s="18"/>
      <c r="NA31" s="18"/>
      <c r="NB31" s="18"/>
      <c r="NC31" s="18"/>
      <c r="ND31" s="18"/>
      <c r="NE31" s="18"/>
      <c r="NF31" s="18"/>
      <c r="NG31" s="18"/>
      <c r="NH31" s="18"/>
      <c r="NI31" s="18"/>
      <c r="NJ31" s="18"/>
      <c r="NK31" s="18"/>
      <c r="NL31" s="18"/>
      <c r="NM31" s="18"/>
      <c r="NN31" s="18"/>
      <c r="NO31" s="18"/>
      <c r="NP31" s="18"/>
      <c r="NQ31" s="18"/>
      <c r="NR31" s="18"/>
      <c r="NS31" s="18"/>
      <c r="NT31" s="18"/>
      <c r="NU31" s="18"/>
      <c r="NV31" s="18"/>
      <c r="NW31" s="18"/>
      <c r="NX31" s="18"/>
      <c r="NY31" s="18"/>
      <c r="NZ31" s="18"/>
      <c r="OA31" s="18"/>
      <c r="OB31" s="18"/>
      <c r="OC31" s="18"/>
      <c r="OD31" s="18"/>
      <c r="OE31" s="18"/>
      <c r="OF31" s="18"/>
      <c r="OG31" s="18"/>
      <c r="OH31" s="18"/>
      <c r="OI31" s="18"/>
      <c r="OJ31" s="18"/>
      <c r="OK31" s="18"/>
      <c r="OL31" s="18"/>
      <c r="OM31" s="18"/>
      <c r="ON31" s="18"/>
      <c r="OO31" s="18"/>
      <c r="OP31" s="18"/>
      <c r="OQ31" s="18"/>
      <c r="OR31" s="18"/>
      <c r="OS31" s="18"/>
      <c r="OT31" s="18"/>
      <c r="OU31" s="18"/>
      <c r="OV31" s="18"/>
      <c r="OW31" s="18"/>
      <c r="OX31" s="18"/>
      <c r="OY31" s="18"/>
      <c r="OZ31" s="18"/>
      <c r="PA31" s="18"/>
      <c r="PB31" s="18"/>
      <c r="PC31" s="18"/>
      <c r="PD31" s="18"/>
      <c r="PE31" s="18"/>
      <c r="PF31" s="18"/>
      <c r="PG31" s="18"/>
      <c r="PH31" s="18"/>
      <c r="PI31" s="18"/>
      <c r="PJ31" s="18"/>
      <c r="PK31" s="18"/>
      <c r="PL31" s="18"/>
      <c r="PM31" s="18"/>
      <c r="PN31" s="18"/>
      <c r="PO31" s="18"/>
      <c r="PP31" s="18"/>
      <c r="PQ31" s="18"/>
      <c r="PR31" s="18"/>
      <c r="PS31" s="18"/>
      <c r="PT31" s="18"/>
      <c r="PU31" s="18"/>
      <c r="PV31" s="18"/>
      <c r="PW31" s="18"/>
      <c r="PX31" s="18"/>
      <c r="PY31" s="18"/>
      <c r="PZ31" s="18"/>
      <c r="QA31" s="18"/>
      <c r="QB31" s="18"/>
      <c r="QC31" s="18"/>
      <c r="QD31" s="18"/>
      <c r="QE31" s="18"/>
      <c r="QF31" s="18"/>
      <c r="QG31" s="18"/>
      <c r="QH31" s="18"/>
      <c r="QI31" s="18"/>
      <c r="QJ31" s="18"/>
      <c r="QK31" s="18"/>
      <c r="QL31" s="18"/>
      <c r="QM31" s="18"/>
      <c r="QN31" s="18"/>
      <c r="QO31" s="18"/>
      <c r="QP31" s="18"/>
      <c r="QQ31" s="18"/>
      <c r="QR31" s="18"/>
      <c r="QS31" s="18"/>
      <c r="QT31" s="18"/>
      <c r="QU31" s="18"/>
      <c r="QV31" s="18"/>
      <c r="QW31" s="18"/>
      <c r="QX31" s="18"/>
      <c r="QY31" s="18"/>
      <c r="QZ31" s="18"/>
      <c r="RA31" s="18"/>
      <c r="RB31" s="18"/>
      <c r="RC31" s="18"/>
      <c r="RD31" s="18"/>
      <c r="RE31" s="18"/>
      <c r="RF31" s="18"/>
      <c r="RG31" s="18"/>
      <c r="RH31" s="18"/>
      <c r="RI31" s="18"/>
      <c r="RJ31" s="18"/>
      <c r="RK31" s="18"/>
      <c r="RL31" s="18"/>
      <c r="RM31" s="18"/>
      <c r="RN31" s="18"/>
      <c r="RO31" s="18"/>
      <c r="RP31" s="18"/>
      <c r="RQ31" s="18"/>
      <c r="RR31" s="18"/>
      <c r="RS31" s="18"/>
      <c r="RT31" s="18"/>
      <c r="RU31" s="18"/>
      <c r="RV31" s="18"/>
      <c r="RW31" s="18"/>
      <c r="RX31" s="18"/>
      <c r="RY31" s="18"/>
      <c r="RZ31" s="18"/>
      <c r="SA31" s="18"/>
      <c r="SB31" s="18"/>
      <c r="SC31" s="18"/>
      <c r="SD31" s="18"/>
      <c r="SE31" s="18"/>
      <c r="SF31" s="18"/>
      <c r="SG31" s="18"/>
      <c r="SH31" s="18"/>
      <c r="SI31" s="18"/>
      <c r="SJ31" s="18"/>
      <c r="SK31" s="18"/>
      <c r="SL31" s="18"/>
      <c r="SM31" s="18"/>
      <c r="SN31" s="18"/>
      <c r="SO31" s="18"/>
      <c r="SP31" s="18"/>
      <c r="SQ31" s="18"/>
      <c r="SR31" s="18"/>
      <c r="SS31" s="18"/>
      <c r="ST31" s="18"/>
      <c r="SU31" s="18"/>
      <c r="SV31" s="18"/>
      <c r="SW31" s="18"/>
      <c r="SX31" s="18"/>
      <c r="SY31" s="18"/>
      <c r="SZ31" s="18"/>
      <c r="TA31" s="18"/>
      <c r="TB31" s="18"/>
      <c r="TC31" s="18"/>
      <c r="TD31" s="18"/>
      <c r="TE31" s="18"/>
      <c r="TF31" s="18"/>
      <c r="TG31" s="18"/>
      <c r="TH31" s="18"/>
      <c r="TI31" s="18"/>
      <c r="TJ31" s="18"/>
      <c r="TK31" s="18"/>
      <c r="TL31" s="18"/>
      <c r="TM31" s="18"/>
      <c r="TN31" s="18"/>
      <c r="TO31" s="18"/>
      <c r="TP31" s="18"/>
      <c r="TQ31" s="18"/>
      <c r="TR31" s="18"/>
      <c r="TS31" s="18"/>
      <c r="TT31" s="18"/>
      <c r="TU31" s="18"/>
      <c r="TV31" s="18"/>
      <c r="TW31" s="18"/>
      <c r="TX31" s="18"/>
      <c r="TY31" s="18"/>
      <c r="TZ31" s="18"/>
      <c r="UA31" s="18"/>
      <c r="UB31" s="18"/>
      <c r="UC31" s="18"/>
      <c r="UD31" s="18"/>
      <c r="UE31" s="18"/>
      <c r="UF31" s="18"/>
      <c r="UG31" s="18"/>
      <c r="UH31" s="18"/>
      <c r="UI31" s="18"/>
      <c r="UJ31" s="18"/>
      <c r="UK31" s="18"/>
      <c r="UL31" s="18"/>
      <c r="UM31" s="18"/>
      <c r="UN31" s="18"/>
      <c r="UO31" s="18"/>
      <c r="UP31" s="18"/>
      <c r="UQ31" s="18"/>
      <c r="UR31" s="18"/>
      <c r="US31" s="18"/>
      <c r="UT31" s="18"/>
      <c r="UU31" s="18"/>
      <c r="UV31" s="18"/>
      <c r="UW31" s="18"/>
      <c r="UX31" s="18"/>
      <c r="UY31" s="18"/>
      <c r="UZ31" s="18"/>
      <c r="VA31" s="18"/>
      <c r="VB31" s="18"/>
      <c r="VC31" s="18"/>
      <c r="VD31" s="18"/>
      <c r="VE31" s="18"/>
      <c r="VF31" s="18"/>
      <c r="VG31" s="18"/>
      <c r="VH31" s="18"/>
      <c r="VI31" s="18"/>
      <c r="VJ31" s="18"/>
      <c r="VK31" s="18"/>
      <c r="VL31" s="18"/>
      <c r="VM31" s="18"/>
      <c r="VN31" s="18"/>
      <c r="VO31" s="18"/>
      <c r="VP31" s="18"/>
      <c r="VQ31" s="18"/>
      <c r="VR31" s="18"/>
      <c r="VS31" s="18"/>
      <c r="VT31" s="18"/>
      <c r="VU31" s="18"/>
      <c r="VV31" s="18"/>
      <c r="VW31" s="18"/>
      <c r="VX31" s="18"/>
      <c r="VY31" s="18"/>
      <c r="VZ31" s="18"/>
      <c r="WA31" s="18"/>
      <c r="WB31" s="18"/>
      <c r="WC31" s="18"/>
      <c r="WD31" s="18"/>
      <c r="WE31" s="18"/>
      <c r="WF31" s="18"/>
      <c r="WG31" s="18"/>
      <c r="WH31" s="18"/>
      <c r="WI31" s="18"/>
      <c r="WJ31" s="18"/>
      <c r="WK31" s="18"/>
      <c r="WL31" s="18"/>
      <c r="WM31" s="18"/>
      <c r="WN31" s="18"/>
      <c r="WO31" s="18"/>
      <c r="WP31" s="18"/>
      <c r="WQ31" s="18"/>
      <c r="WR31" s="18"/>
      <c r="WS31" s="18"/>
      <c r="WT31" s="18"/>
      <c r="WU31" s="18"/>
      <c r="WV31" s="18"/>
      <c r="WW31" s="18"/>
      <c r="WX31" s="18"/>
      <c r="WY31" s="18"/>
      <c r="WZ31" s="18"/>
      <c r="XA31" s="18"/>
      <c r="XB31" s="18"/>
      <c r="XC31" s="18"/>
      <c r="XD31" s="18"/>
      <c r="XE31" s="18"/>
      <c r="XF31" s="18"/>
      <c r="XG31" s="18"/>
      <c r="XH31" s="18"/>
      <c r="XI31" s="18"/>
      <c r="XJ31" s="18"/>
      <c r="XK31" s="18"/>
      <c r="XL31" s="18"/>
      <c r="XM31" s="18"/>
      <c r="XN31" s="18"/>
      <c r="XO31" s="18"/>
      <c r="XP31" s="18"/>
      <c r="XQ31" s="18"/>
      <c r="XR31" s="18"/>
      <c r="XS31" s="18"/>
      <c r="XT31" s="18"/>
      <c r="XU31" s="18"/>
      <c r="XV31" s="18"/>
      <c r="XW31" s="18"/>
      <c r="XX31" s="18"/>
      <c r="XY31" s="18"/>
      <c r="XZ31" s="18"/>
      <c r="YA31" s="18"/>
      <c r="YB31" s="18"/>
      <c r="YC31" s="18"/>
      <c r="YD31" s="18"/>
      <c r="YE31" s="18"/>
      <c r="YF31" s="18"/>
      <c r="YG31" s="18"/>
      <c r="YH31" s="18"/>
      <c r="YI31" s="18"/>
      <c r="YJ31" s="18"/>
      <c r="YK31" s="18"/>
      <c r="YL31" s="18"/>
      <c r="YM31" s="18"/>
      <c r="YN31" s="18"/>
      <c r="YO31" s="18"/>
      <c r="YP31" s="18"/>
      <c r="YQ31" s="18"/>
      <c r="YR31" s="18"/>
      <c r="YS31" s="18"/>
      <c r="YT31" s="18"/>
      <c r="YU31" s="18"/>
      <c r="YV31" s="18"/>
      <c r="YW31" s="18"/>
      <c r="YX31" s="18"/>
      <c r="YY31" s="18"/>
      <c r="YZ31" s="18"/>
      <c r="ZA31" s="18"/>
      <c r="ZB31" s="18"/>
      <c r="ZC31" s="18"/>
      <c r="ZD31" s="18"/>
      <c r="ZE31" s="18"/>
      <c r="ZF31" s="18"/>
      <c r="ZG31" s="18"/>
      <c r="ZH31" s="18"/>
      <c r="ZI31" s="18"/>
      <c r="ZJ31" s="18"/>
      <c r="ZK31" s="18"/>
      <c r="ZL31" s="18"/>
      <c r="ZM31" s="18"/>
      <c r="ZN31" s="18"/>
      <c r="ZO31" s="18"/>
      <c r="ZP31" s="18"/>
      <c r="ZQ31" s="18"/>
      <c r="ZR31" s="18"/>
      <c r="ZS31" s="18"/>
      <c r="ZT31" s="18"/>
      <c r="ZU31" s="18"/>
      <c r="ZV31" s="18"/>
      <c r="ZW31" s="18"/>
      <c r="ZX31" s="18"/>
      <c r="ZY31" s="18"/>
      <c r="ZZ31" s="18"/>
      <c r="AAA31" s="18"/>
      <c r="AAB31" s="18"/>
      <c r="AAC31" s="18"/>
      <c r="AAD31" s="18"/>
      <c r="AAE31" s="18"/>
      <c r="AAF31" s="18"/>
      <c r="AAG31" s="18"/>
      <c r="AAH31" s="18"/>
      <c r="AAI31" s="18"/>
      <c r="AAJ31" s="18"/>
      <c r="AAK31" s="18"/>
      <c r="AAL31" s="18"/>
      <c r="AAM31" s="18"/>
      <c r="AAN31" s="18"/>
      <c r="AAO31" s="18"/>
      <c r="AAP31" s="18"/>
      <c r="AAQ31" s="18"/>
      <c r="AAR31" s="18"/>
      <c r="AAS31" s="18"/>
      <c r="AAT31" s="18"/>
      <c r="AAU31" s="18"/>
      <c r="AAV31" s="18"/>
      <c r="AAW31" s="18"/>
      <c r="AAX31" s="18"/>
      <c r="AAY31" s="18"/>
      <c r="AAZ31" s="18"/>
      <c r="ABA31" s="18"/>
      <c r="ABB31" s="18"/>
      <c r="ABC31" s="18"/>
      <c r="ABD31" s="18"/>
      <c r="ABE31" s="18"/>
      <c r="ABF31" s="18"/>
      <c r="ABG31" s="18"/>
      <c r="ABH31" s="18"/>
      <c r="ABI31" s="18"/>
      <c r="ABJ31" s="18"/>
      <c r="ABK31" s="18"/>
      <c r="ABL31" s="18"/>
      <c r="ABM31" s="18"/>
      <c r="ABN31" s="18"/>
      <c r="ABO31" s="18"/>
      <c r="ABP31" s="18"/>
      <c r="ABQ31" s="18"/>
      <c r="ABR31" s="18"/>
      <c r="ABS31" s="18"/>
      <c r="ABT31" s="18"/>
      <c r="ABU31" s="18"/>
      <c r="ABV31" s="18"/>
      <c r="ABW31" s="18"/>
      <c r="ABX31" s="18"/>
      <c r="ABY31" s="18"/>
      <c r="ABZ31" s="18"/>
      <c r="ACA31" s="18"/>
      <c r="ACB31" s="18"/>
      <c r="ACC31" s="18"/>
      <c r="ACD31" s="18"/>
      <c r="ACE31" s="18"/>
      <c r="ACF31" s="18"/>
      <c r="ACG31" s="18"/>
      <c r="ACH31" s="18"/>
      <c r="ACI31" s="18"/>
      <c r="ACJ31" s="18"/>
      <c r="ACK31" s="18"/>
      <c r="ACL31" s="18"/>
      <c r="ACM31" s="18"/>
      <c r="ACN31" s="18"/>
      <c r="ACO31" s="18"/>
      <c r="ACP31" s="18"/>
      <c r="ACQ31" s="18"/>
      <c r="ACR31" s="18"/>
      <c r="ACS31" s="18"/>
      <c r="ACT31" s="18"/>
      <c r="ACU31" s="18"/>
      <c r="ACV31" s="18"/>
      <c r="ACW31" s="18"/>
      <c r="ACX31" s="18"/>
      <c r="ACY31" s="18"/>
      <c r="ACZ31" s="18"/>
    </row>
    <row r="32" spans="1:780" s="13" customFormat="1" ht="135">
      <c r="A32" s="5" t="s">
        <v>133</v>
      </c>
      <c r="B32" s="6" t="s">
        <v>134</v>
      </c>
      <c r="C32" s="6" t="s">
        <v>135</v>
      </c>
      <c r="D32" s="7" t="s">
        <v>29</v>
      </c>
      <c r="E32" s="7" t="s">
        <v>33</v>
      </c>
      <c r="F32" s="7">
        <v>1</v>
      </c>
      <c r="G32" s="8">
        <v>160000</v>
      </c>
      <c r="H32" s="8">
        <v>80000</v>
      </c>
      <c r="I32" s="8">
        <v>60000</v>
      </c>
      <c r="J32" s="8">
        <v>20000</v>
      </c>
      <c r="K32" s="15" t="s">
        <v>23</v>
      </c>
      <c r="L32" s="17">
        <v>42550</v>
      </c>
      <c r="M32" s="17">
        <v>42947</v>
      </c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  <c r="JB32" s="16"/>
      <c r="JC32" s="16"/>
      <c r="JD32" s="16"/>
      <c r="JE32" s="16"/>
      <c r="JF32" s="16"/>
      <c r="JG32" s="16"/>
      <c r="JH32" s="16"/>
      <c r="JI32" s="16"/>
      <c r="JJ32" s="16"/>
      <c r="JK32" s="16"/>
      <c r="JL32" s="16"/>
      <c r="JM32" s="16"/>
      <c r="JN32" s="16"/>
      <c r="JO32" s="16"/>
      <c r="JP32" s="16"/>
      <c r="JQ32" s="16"/>
      <c r="JR32" s="16"/>
      <c r="JS32" s="16"/>
      <c r="JT32" s="16"/>
      <c r="JU32" s="16"/>
      <c r="JV32" s="16"/>
      <c r="JW32" s="16"/>
      <c r="JX32" s="16"/>
      <c r="JY32" s="16"/>
      <c r="JZ32" s="16"/>
      <c r="KA32" s="16"/>
      <c r="KB32" s="16"/>
      <c r="KC32" s="16"/>
      <c r="KD32" s="16"/>
      <c r="KE32" s="16"/>
      <c r="KF32" s="16"/>
      <c r="KG32" s="16"/>
      <c r="KH32" s="16"/>
      <c r="KI32" s="16"/>
      <c r="KJ32" s="16"/>
      <c r="KK32" s="16"/>
      <c r="KL32" s="16"/>
      <c r="KM32" s="16"/>
      <c r="KN32" s="16"/>
      <c r="KO32" s="16"/>
      <c r="KP32" s="16"/>
      <c r="KQ32" s="16"/>
      <c r="KR32" s="16"/>
      <c r="KS32" s="16"/>
      <c r="KT32" s="16"/>
      <c r="KU32" s="16"/>
      <c r="KV32" s="16"/>
      <c r="KW32" s="16"/>
      <c r="KX32" s="16"/>
      <c r="KY32" s="16"/>
      <c r="KZ32" s="16"/>
      <c r="LA32" s="16"/>
      <c r="LB32" s="16"/>
      <c r="LC32" s="16"/>
      <c r="LD32" s="16"/>
      <c r="LE32" s="16"/>
      <c r="LF32" s="16"/>
      <c r="LG32" s="16"/>
      <c r="LH32" s="16"/>
      <c r="LI32" s="16"/>
      <c r="LJ32" s="16"/>
      <c r="LK32" s="16"/>
      <c r="LL32" s="16"/>
      <c r="LM32" s="16"/>
      <c r="LN32" s="16"/>
      <c r="LO32" s="16"/>
      <c r="LP32" s="16"/>
      <c r="LQ32" s="16"/>
      <c r="LR32" s="16"/>
      <c r="LS32" s="16"/>
      <c r="LT32" s="16"/>
      <c r="LU32" s="16"/>
      <c r="LV32" s="16"/>
      <c r="LW32" s="16"/>
      <c r="LX32" s="16"/>
      <c r="LY32" s="16"/>
      <c r="LZ32" s="16"/>
      <c r="MA32" s="16"/>
      <c r="MB32" s="16"/>
      <c r="MC32" s="16"/>
      <c r="MD32" s="16"/>
      <c r="ME32" s="16"/>
      <c r="MF32" s="16"/>
      <c r="MG32" s="16"/>
      <c r="MH32" s="16"/>
      <c r="MI32" s="16"/>
      <c r="MJ32" s="16"/>
      <c r="MK32" s="16"/>
      <c r="ML32" s="16"/>
      <c r="MM32" s="16"/>
      <c r="MN32" s="16"/>
      <c r="MO32" s="16"/>
      <c r="MP32" s="16"/>
      <c r="MQ32" s="16"/>
      <c r="MR32" s="16"/>
      <c r="MS32" s="16"/>
      <c r="MT32" s="16"/>
      <c r="MU32" s="16"/>
      <c r="MV32" s="16"/>
      <c r="MW32" s="16"/>
      <c r="MX32" s="16"/>
      <c r="MY32" s="16"/>
      <c r="MZ32" s="16"/>
      <c r="NA32" s="16"/>
      <c r="NB32" s="16"/>
      <c r="NC32" s="16"/>
      <c r="ND32" s="16"/>
      <c r="NE32" s="16"/>
      <c r="NF32" s="16"/>
      <c r="NG32" s="16"/>
      <c r="NH32" s="16"/>
      <c r="NI32" s="16"/>
      <c r="NJ32" s="16"/>
      <c r="NK32" s="16"/>
      <c r="NL32" s="16"/>
      <c r="NM32" s="16"/>
      <c r="NN32" s="16"/>
      <c r="NO32" s="16"/>
      <c r="NP32" s="16"/>
      <c r="NQ32" s="16"/>
      <c r="NR32" s="16"/>
      <c r="NS32" s="16"/>
      <c r="NT32" s="16"/>
      <c r="NU32" s="16"/>
      <c r="NV32" s="16"/>
      <c r="NW32" s="16"/>
      <c r="NX32" s="16"/>
      <c r="NY32" s="16"/>
      <c r="NZ32" s="16"/>
      <c r="OA32" s="16"/>
      <c r="OB32" s="16"/>
      <c r="OC32" s="16"/>
      <c r="OD32" s="16"/>
      <c r="OE32" s="16"/>
      <c r="OF32" s="16"/>
      <c r="OG32" s="16"/>
      <c r="OH32" s="16"/>
      <c r="OI32" s="16"/>
      <c r="OJ32" s="16"/>
      <c r="OK32" s="16"/>
      <c r="OL32" s="16"/>
      <c r="OM32" s="16"/>
      <c r="ON32" s="16"/>
      <c r="OO32" s="16"/>
      <c r="OP32" s="16"/>
      <c r="OQ32" s="16"/>
      <c r="OR32" s="16"/>
      <c r="OS32" s="16"/>
      <c r="OT32" s="16"/>
      <c r="OU32" s="16"/>
      <c r="OV32" s="16"/>
      <c r="OW32" s="16"/>
      <c r="OX32" s="16"/>
      <c r="OY32" s="16"/>
      <c r="OZ32" s="16"/>
      <c r="PA32" s="16"/>
      <c r="PB32" s="16"/>
      <c r="PC32" s="16"/>
      <c r="PD32" s="16"/>
      <c r="PE32" s="16"/>
      <c r="PF32" s="16"/>
      <c r="PG32" s="16"/>
      <c r="PH32" s="16"/>
      <c r="PI32" s="16"/>
      <c r="PJ32" s="16"/>
      <c r="PK32" s="16"/>
      <c r="PL32" s="16"/>
      <c r="PM32" s="16"/>
      <c r="PN32" s="16"/>
      <c r="PO32" s="16"/>
      <c r="PP32" s="16"/>
      <c r="PQ32" s="16"/>
      <c r="PR32" s="16"/>
      <c r="PS32" s="16"/>
      <c r="PT32" s="16"/>
      <c r="PU32" s="16"/>
      <c r="PV32" s="16"/>
      <c r="PW32" s="16"/>
      <c r="PX32" s="16"/>
      <c r="PY32" s="16"/>
      <c r="PZ32" s="16"/>
      <c r="QA32" s="16"/>
      <c r="QB32" s="16"/>
      <c r="QC32" s="16"/>
      <c r="QD32" s="16"/>
      <c r="QE32" s="16"/>
      <c r="QF32" s="16"/>
      <c r="QG32" s="16"/>
      <c r="QH32" s="16"/>
      <c r="QI32" s="16"/>
      <c r="QJ32" s="16"/>
      <c r="QK32" s="16"/>
      <c r="QL32" s="16"/>
      <c r="QM32" s="16"/>
      <c r="QN32" s="16"/>
      <c r="QO32" s="16"/>
      <c r="QP32" s="16"/>
      <c r="QQ32" s="16"/>
      <c r="QR32" s="16"/>
      <c r="QS32" s="16"/>
      <c r="QT32" s="16"/>
      <c r="QU32" s="16"/>
      <c r="QV32" s="16"/>
      <c r="QW32" s="16"/>
      <c r="QX32" s="16"/>
      <c r="QY32" s="16"/>
      <c r="QZ32" s="16"/>
      <c r="RA32" s="16"/>
      <c r="RB32" s="16"/>
      <c r="RC32" s="16"/>
      <c r="RD32" s="16"/>
      <c r="RE32" s="16"/>
      <c r="RF32" s="16"/>
      <c r="RG32" s="16"/>
      <c r="RH32" s="16"/>
      <c r="RI32" s="16"/>
      <c r="RJ32" s="16"/>
      <c r="RK32" s="16"/>
      <c r="RL32" s="16"/>
      <c r="RM32" s="16"/>
      <c r="RN32" s="16"/>
      <c r="RO32" s="16"/>
      <c r="RP32" s="16"/>
      <c r="RQ32" s="16"/>
      <c r="RR32" s="16"/>
      <c r="RS32" s="16"/>
      <c r="RT32" s="16"/>
      <c r="RU32" s="16"/>
      <c r="RV32" s="16"/>
      <c r="RW32" s="16"/>
      <c r="RX32" s="16"/>
      <c r="RY32" s="16"/>
      <c r="RZ32" s="16"/>
      <c r="SA32" s="16"/>
      <c r="SB32" s="16"/>
      <c r="SC32" s="16"/>
      <c r="SD32" s="16"/>
      <c r="SE32" s="16"/>
      <c r="SF32" s="16"/>
      <c r="SG32" s="16"/>
      <c r="SH32" s="16"/>
      <c r="SI32" s="16"/>
      <c r="SJ32" s="16"/>
      <c r="SK32" s="16"/>
      <c r="SL32" s="16"/>
      <c r="SM32" s="16"/>
      <c r="SN32" s="16"/>
      <c r="SO32" s="16"/>
      <c r="SP32" s="16"/>
      <c r="SQ32" s="16"/>
      <c r="SR32" s="16"/>
      <c r="SS32" s="16"/>
      <c r="ST32" s="16"/>
      <c r="SU32" s="16"/>
      <c r="SV32" s="16"/>
      <c r="SW32" s="16"/>
      <c r="SX32" s="16"/>
      <c r="SY32" s="16"/>
      <c r="SZ32" s="16"/>
      <c r="TA32" s="16"/>
      <c r="TB32" s="16"/>
      <c r="TC32" s="16"/>
      <c r="TD32" s="16"/>
      <c r="TE32" s="16"/>
      <c r="TF32" s="16"/>
      <c r="TG32" s="16"/>
      <c r="TH32" s="16"/>
      <c r="TI32" s="16"/>
      <c r="TJ32" s="16"/>
      <c r="TK32" s="16"/>
      <c r="TL32" s="16"/>
      <c r="TM32" s="16"/>
      <c r="TN32" s="16"/>
      <c r="TO32" s="16"/>
      <c r="TP32" s="16"/>
      <c r="TQ32" s="16"/>
      <c r="TR32" s="16"/>
      <c r="TS32" s="16"/>
      <c r="TT32" s="16"/>
      <c r="TU32" s="16"/>
      <c r="TV32" s="16"/>
      <c r="TW32" s="16"/>
      <c r="TX32" s="16"/>
      <c r="TY32" s="16"/>
      <c r="TZ32" s="16"/>
      <c r="UA32" s="16"/>
      <c r="UB32" s="16"/>
      <c r="UC32" s="16"/>
      <c r="UD32" s="16"/>
      <c r="UE32" s="16"/>
      <c r="UF32" s="16"/>
      <c r="UG32" s="16"/>
      <c r="UH32" s="16"/>
      <c r="UI32" s="16"/>
      <c r="UJ32" s="16"/>
      <c r="UK32" s="16"/>
      <c r="UL32" s="16"/>
      <c r="UM32" s="16"/>
      <c r="UN32" s="16"/>
      <c r="UO32" s="16"/>
      <c r="UP32" s="16"/>
      <c r="UQ32" s="16"/>
      <c r="UR32" s="16"/>
      <c r="US32" s="16"/>
      <c r="UT32" s="16"/>
      <c r="UU32" s="16"/>
      <c r="UV32" s="16"/>
      <c r="UW32" s="16"/>
      <c r="UX32" s="16"/>
      <c r="UY32" s="16"/>
      <c r="UZ32" s="16"/>
      <c r="VA32" s="16"/>
      <c r="VB32" s="16"/>
      <c r="VC32" s="16"/>
      <c r="VD32" s="16"/>
      <c r="VE32" s="16"/>
      <c r="VF32" s="16"/>
      <c r="VG32" s="16"/>
      <c r="VH32" s="16"/>
      <c r="VI32" s="16"/>
      <c r="VJ32" s="16"/>
      <c r="VK32" s="16"/>
      <c r="VL32" s="16"/>
      <c r="VM32" s="16"/>
      <c r="VN32" s="16"/>
      <c r="VO32" s="16"/>
      <c r="VP32" s="16"/>
      <c r="VQ32" s="16"/>
      <c r="VR32" s="16"/>
      <c r="VS32" s="16"/>
      <c r="VT32" s="16"/>
      <c r="VU32" s="16"/>
      <c r="VV32" s="16"/>
      <c r="VW32" s="16"/>
      <c r="VX32" s="16"/>
      <c r="VY32" s="16"/>
      <c r="VZ32" s="16"/>
      <c r="WA32" s="16"/>
      <c r="WB32" s="16"/>
      <c r="WC32" s="16"/>
      <c r="WD32" s="16"/>
      <c r="WE32" s="16"/>
      <c r="WF32" s="16"/>
      <c r="WG32" s="16"/>
      <c r="WH32" s="16"/>
      <c r="WI32" s="16"/>
      <c r="WJ32" s="16"/>
      <c r="WK32" s="16"/>
      <c r="WL32" s="16"/>
      <c r="WM32" s="16"/>
      <c r="WN32" s="16"/>
      <c r="WO32" s="16"/>
      <c r="WP32" s="16"/>
      <c r="WQ32" s="16"/>
      <c r="WR32" s="16"/>
      <c r="WS32" s="16"/>
      <c r="WT32" s="16"/>
      <c r="WU32" s="16"/>
      <c r="WV32" s="16"/>
      <c r="WW32" s="16"/>
      <c r="WX32" s="16"/>
      <c r="WY32" s="16"/>
      <c r="WZ32" s="16"/>
      <c r="XA32" s="16"/>
      <c r="XB32" s="16"/>
      <c r="XC32" s="16"/>
      <c r="XD32" s="16"/>
      <c r="XE32" s="16"/>
      <c r="XF32" s="16"/>
      <c r="XG32" s="16"/>
      <c r="XH32" s="16"/>
      <c r="XI32" s="16"/>
      <c r="XJ32" s="16"/>
      <c r="XK32" s="16"/>
      <c r="XL32" s="16"/>
      <c r="XM32" s="16"/>
      <c r="XN32" s="16"/>
      <c r="XO32" s="16"/>
      <c r="XP32" s="16"/>
      <c r="XQ32" s="16"/>
      <c r="XR32" s="16"/>
      <c r="XS32" s="16"/>
      <c r="XT32" s="16"/>
      <c r="XU32" s="16"/>
      <c r="XV32" s="16"/>
      <c r="XW32" s="16"/>
      <c r="XX32" s="16"/>
      <c r="XY32" s="16"/>
      <c r="XZ32" s="16"/>
      <c r="YA32" s="16"/>
      <c r="YB32" s="16"/>
      <c r="YC32" s="16"/>
      <c r="YD32" s="16"/>
      <c r="YE32" s="16"/>
      <c r="YF32" s="16"/>
      <c r="YG32" s="16"/>
      <c r="YH32" s="16"/>
      <c r="YI32" s="16"/>
      <c r="YJ32" s="16"/>
      <c r="YK32" s="16"/>
      <c r="YL32" s="16"/>
      <c r="YM32" s="16"/>
      <c r="YN32" s="16"/>
      <c r="YO32" s="16"/>
      <c r="YP32" s="16"/>
      <c r="YQ32" s="16"/>
      <c r="YR32" s="16"/>
      <c r="YS32" s="16"/>
      <c r="YT32" s="16"/>
      <c r="YU32" s="16"/>
      <c r="YV32" s="16"/>
      <c r="YW32" s="16"/>
      <c r="YX32" s="16"/>
      <c r="YY32" s="16"/>
      <c r="YZ32" s="16"/>
      <c r="ZA32" s="16"/>
      <c r="ZB32" s="16"/>
      <c r="ZC32" s="16"/>
      <c r="ZD32" s="16"/>
      <c r="ZE32" s="16"/>
      <c r="ZF32" s="16"/>
      <c r="ZG32" s="16"/>
      <c r="ZH32" s="16"/>
      <c r="ZI32" s="16"/>
      <c r="ZJ32" s="16"/>
      <c r="ZK32" s="16"/>
      <c r="ZL32" s="16"/>
      <c r="ZM32" s="16"/>
      <c r="ZN32" s="16"/>
      <c r="ZO32" s="16"/>
      <c r="ZP32" s="16"/>
      <c r="ZQ32" s="16"/>
      <c r="ZR32" s="16"/>
      <c r="ZS32" s="16"/>
      <c r="ZT32" s="16"/>
      <c r="ZU32" s="16"/>
      <c r="ZV32" s="16"/>
      <c r="ZW32" s="16"/>
      <c r="ZX32" s="16"/>
      <c r="ZY32" s="16"/>
      <c r="ZZ32" s="16"/>
      <c r="AAA32" s="16"/>
      <c r="AAB32" s="16"/>
      <c r="AAC32" s="16"/>
      <c r="AAD32" s="16"/>
      <c r="AAE32" s="16"/>
      <c r="AAF32" s="16"/>
      <c r="AAG32" s="16"/>
      <c r="AAH32" s="16"/>
      <c r="AAI32" s="16"/>
      <c r="AAJ32" s="16"/>
      <c r="AAK32" s="16"/>
      <c r="AAL32" s="16"/>
      <c r="AAM32" s="16"/>
      <c r="AAN32" s="16"/>
      <c r="AAO32" s="16"/>
      <c r="AAP32" s="16"/>
      <c r="AAQ32" s="16"/>
      <c r="AAR32" s="16"/>
      <c r="AAS32" s="16"/>
      <c r="AAT32" s="16"/>
      <c r="AAU32" s="16"/>
      <c r="AAV32" s="16"/>
      <c r="AAW32" s="16"/>
      <c r="AAX32" s="16"/>
      <c r="AAY32" s="16"/>
      <c r="AAZ32" s="16"/>
      <c r="ABA32" s="16"/>
      <c r="ABB32" s="16"/>
      <c r="ABC32" s="16"/>
      <c r="ABD32" s="16"/>
      <c r="ABE32" s="16"/>
      <c r="ABF32" s="16"/>
      <c r="ABG32" s="16"/>
      <c r="ABH32" s="16"/>
      <c r="ABI32" s="16"/>
      <c r="ABJ32" s="16"/>
      <c r="ABK32" s="16"/>
      <c r="ABL32" s="16"/>
      <c r="ABM32" s="16"/>
      <c r="ABN32" s="16"/>
      <c r="ABO32" s="16"/>
      <c r="ABP32" s="16"/>
      <c r="ABQ32" s="16"/>
      <c r="ABR32" s="16"/>
      <c r="ABS32" s="16"/>
      <c r="ABT32" s="16"/>
      <c r="ABU32" s="16"/>
      <c r="ABV32" s="16"/>
      <c r="ABW32" s="16"/>
      <c r="ABX32" s="16"/>
      <c r="ABY32" s="16"/>
      <c r="ABZ32" s="16"/>
      <c r="ACA32" s="16"/>
      <c r="ACB32" s="16"/>
      <c r="ACC32" s="16"/>
      <c r="ACD32" s="16"/>
      <c r="ACE32" s="16"/>
      <c r="ACF32" s="16"/>
      <c r="ACG32" s="16"/>
      <c r="ACH32" s="16"/>
      <c r="ACI32" s="16"/>
      <c r="ACJ32" s="16"/>
      <c r="ACK32" s="16"/>
      <c r="ACL32" s="16"/>
      <c r="ACM32" s="16"/>
      <c r="ACN32" s="16"/>
      <c r="ACO32" s="16"/>
      <c r="ACP32" s="16"/>
      <c r="ACQ32" s="16"/>
      <c r="ACR32" s="16"/>
      <c r="ACS32" s="16"/>
      <c r="ACT32" s="16"/>
      <c r="ACU32" s="16"/>
      <c r="ACV32" s="16"/>
      <c r="ACW32" s="16"/>
      <c r="ACX32" s="16"/>
      <c r="ACY32" s="16"/>
      <c r="ACZ32" s="16"/>
    </row>
    <row r="33" spans="1:780" s="11" customFormat="1" ht="90">
      <c r="A33" s="5" t="s">
        <v>136</v>
      </c>
      <c r="B33" s="6" t="s">
        <v>137</v>
      </c>
      <c r="C33" s="6" t="s">
        <v>138</v>
      </c>
      <c r="D33" s="7" t="s">
        <v>21</v>
      </c>
      <c r="E33" s="7" t="s">
        <v>139</v>
      </c>
      <c r="F33" s="7">
        <v>1</v>
      </c>
      <c r="G33" s="8">
        <v>4995</v>
      </c>
      <c r="H33" s="8">
        <v>2497.5</v>
      </c>
      <c r="I33" s="8">
        <v>1873.12</v>
      </c>
      <c r="J33" s="8">
        <v>624.38</v>
      </c>
      <c r="K33" s="15" t="s">
        <v>23</v>
      </c>
      <c r="L33" s="17">
        <v>42548</v>
      </c>
      <c r="M33" s="17">
        <v>42719</v>
      </c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  <c r="JD33" s="16"/>
      <c r="JE33" s="1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6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6"/>
      <c r="KB33" s="16"/>
      <c r="KC33" s="16"/>
      <c r="KD33" s="16"/>
      <c r="KE33" s="16"/>
      <c r="KF33" s="16"/>
      <c r="KG33" s="16"/>
      <c r="KH33" s="16"/>
      <c r="KI33" s="16"/>
      <c r="KJ33" s="16"/>
      <c r="KK33" s="16"/>
      <c r="KL33" s="16"/>
      <c r="KM33" s="16"/>
      <c r="KN33" s="16"/>
      <c r="KO33" s="16"/>
      <c r="KP33" s="16"/>
      <c r="KQ33" s="16"/>
      <c r="KR33" s="16"/>
      <c r="KS33" s="16"/>
      <c r="KT33" s="16"/>
      <c r="KU33" s="16"/>
      <c r="KV33" s="16"/>
      <c r="KW33" s="16"/>
      <c r="KX33" s="16"/>
      <c r="KY33" s="16"/>
      <c r="KZ33" s="16"/>
      <c r="LA33" s="16"/>
      <c r="LB33" s="16"/>
      <c r="LC33" s="16"/>
      <c r="LD33" s="16"/>
      <c r="LE33" s="16"/>
      <c r="LF33" s="16"/>
      <c r="LG33" s="16"/>
      <c r="LH33" s="16"/>
      <c r="LI33" s="16"/>
      <c r="LJ33" s="16"/>
      <c r="LK33" s="16"/>
      <c r="LL33" s="16"/>
      <c r="LM33" s="16"/>
      <c r="LN33" s="16"/>
      <c r="LO33" s="16"/>
      <c r="LP33" s="16"/>
      <c r="LQ33" s="16"/>
      <c r="LR33" s="16"/>
      <c r="LS33" s="16"/>
      <c r="LT33" s="16"/>
      <c r="LU33" s="16"/>
      <c r="LV33" s="16"/>
      <c r="LW33" s="16"/>
      <c r="LX33" s="16"/>
      <c r="LY33" s="16"/>
      <c r="LZ33" s="16"/>
      <c r="MA33" s="16"/>
      <c r="MB33" s="16"/>
      <c r="MC33" s="16"/>
      <c r="MD33" s="16"/>
      <c r="ME33" s="16"/>
      <c r="MF33" s="16"/>
      <c r="MG33" s="16"/>
      <c r="MH33" s="16"/>
      <c r="MI33" s="16"/>
      <c r="MJ33" s="16"/>
      <c r="MK33" s="16"/>
      <c r="ML33" s="16"/>
      <c r="MM33" s="16"/>
      <c r="MN33" s="16"/>
      <c r="MO33" s="16"/>
      <c r="MP33" s="16"/>
      <c r="MQ33" s="16"/>
      <c r="MR33" s="16"/>
      <c r="MS33" s="16"/>
      <c r="MT33" s="16"/>
      <c r="MU33" s="16"/>
      <c r="MV33" s="16"/>
      <c r="MW33" s="16"/>
      <c r="MX33" s="16"/>
      <c r="MY33" s="16"/>
      <c r="MZ33" s="16"/>
      <c r="NA33" s="16"/>
      <c r="NB33" s="16"/>
      <c r="NC33" s="16"/>
      <c r="ND33" s="16"/>
      <c r="NE33" s="16"/>
      <c r="NF33" s="16"/>
      <c r="NG33" s="16"/>
      <c r="NH33" s="16"/>
      <c r="NI33" s="16"/>
      <c r="NJ33" s="16"/>
      <c r="NK33" s="16"/>
      <c r="NL33" s="16"/>
      <c r="NM33" s="16"/>
      <c r="NN33" s="16"/>
      <c r="NO33" s="16"/>
      <c r="NP33" s="16"/>
      <c r="NQ33" s="16"/>
      <c r="NR33" s="16"/>
      <c r="NS33" s="16"/>
      <c r="NT33" s="16"/>
      <c r="NU33" s="16"/>
      <c r="NV33" s="16"/>
      <c r="NW33" s="16"/>
      <c r="NX33" s="16"/>
      <c r="NY33" s="16"/>
      <c r="NZ33" s="16"/>
      <c r="OA33" s="16"/>
      <c r="OB33" s="16"/>
      <c r="OC33" s="16"/>
      <c r="OD33" s="16"/>
      <c r="OE33" s="16"/>
      <c r="OF33" s="16"/>
      <c r="OG33" s="16"/>
      <c r="OH33" s="16"/>
      <c r="OI33" s="16"/>
      <c r="OJ33" s="16"/>
      <c r="OK33" s="16"/>
      <c r="OL33" s="16"/>
      <c r="OM33" s="16"/>
      <c r="ON33" s="16"/>
      <c r="OO33" s="16"/>
      <c r="OP33" s="16"/>
      <c r="OQ33" s="16"/>
      <c r="OR33" s="16"/>
      <c r="OS33" s="16"/>
      <c r="OT33" s="16"/>
      <c r="OU33" s="16"/>
      <c r="OV33" s="16"/>
      <c r="OW33" s="16"/>
      <c r="OX33" s="16"/>
      <c r="OY33" s="16"/>
      <c r="OZ33" s="16"/>
      <c r="PA33" s="16"/>
      <c r="PB33" s="16"/>
      <c r="PC33" s="16"/>
      <c r="PD33" s="16"/>
      <c r="PE33" s="16"/>
      <c r="PF33" s="16"/>
      <c r="PG33" s="16"/>
      <c r="PH33" s="16"/>
      <c r="PI33" s="16"/>
      <c r="PJ33" s="16"/>
      <c r="PK33" s="16"/>
      <c r="PL33" s="16"/>
      <c r="PM33" s="16"/>
      <c r="PN33" s="16"/>
      <c r="PO33" s="16"/>
      <c r="PP33" s="16"/>
      <c r="PQ33" s="16"/>
      <c r="PR33" s="16"/>
      <c r="PS33" s="16"/>
      <c r="PT33" s="16"/>
      <c r="PU33" s="16"/>
      <c r="PV33" s="16"/>
      <c r="PW33" s="16"/>
      <c r="PX33" s="16"/>
      <c r="PY33" s="16"/>
      <c r="PZ33" s="16"/>
      <c r="QA33" s="16"/>
      <c r="QB33" s="16"/>
      <c r="QC33" s="16"/>
      <c r="QD33" s="16"/>
      <c r="QE33" s="16"/>
      <c r="QF33" s="16"/>
      <c r="QG33" s="16"/>
      <c r="QH33" s="16"/>
      <c r="QI33" s="16"/>
      <c r="QJ33" s="16"/>
      <c r="QK33" s="16"/>
      <c r="QL33" s="16"/>
      <c r="QM33" s="16"/>
      <c r="QN33" s="16"/>
      <c r="QO33" s="16"/>
      <c r="QP33" s="16"/>
      <c r="QQ33" s="16"/>
      <c r="QR33" s="16"/>
      <c r="QS33" s="16"/>
      <c r="QT33" s="16"/>
      <c r="QU33" s="16"/>
      <c r="QV33" s="16"/>
      <c r="QW33" s="16"/>
      <c r="QX33" s="16"/>
      <c r="QY33" s="16"/>
      <c r="QZ33" s="16"/>
      <c r="RA33" s="16"/>
      <c r="RB33" s="16"/>
      <c r="RC33" s="16"/>
      <c r="RD33" s="16"/>
      <c r="RE33" s="16"/>
      <c r="RF33" s="16"/>
      <c r="RG33" s="16"/>
      <c r="RH33" s="16"/>
      <c r="RI33" s="16"/>
      <c r="RJ33" s="16"/>
      <c r="RK33" s="16"/>
      <c r="RL33" s="16"/>
      <c r="RM33" s="16"/>
      <c r="RN33" s="16"/>
      <c r="RO33" s="16"/>
      <c r="RP33" s="16"/>
      <c r="RQ33" s="16"/>
      <c r="RR33" s="16"/>
      <c r="RS33" s="16"/>
      <c r="RT33" s="16"/>
      <c r="RU33" s="16"/>
      <c r="RV33" s="16"/>
      <c r="RW33" s="16"/>
      <c r="RX33" s="16"/>
      <c r="RY33" s="16"/>
      <c r="RZ33" s="16"/>
      <c r="SA33" s="16"/>
      <c r="SB33" s="16"/>
      <c r="SC33" s="16"/>
      <c r="SD33" s="16"/>
      <c r="SE33" s="16"/>
      <c r="SF33" s="16"/>
      <c r="SG33" s="16"/>
      <c r="SH33" s="16"/>
      <c r="SI33" s="16"/>
      <c r="SJ33" s="16"/>
      <c r="SK33" s="16"/>
      <c r="SL33" s="16"/>
      <c r="SM33" s="16"/>
      <c r="SN33" s="16"/>
      <c r="SO33" s="16"/>
      <c r="SP33" s="16"/>
      <c r="SQ33" s="16"/>
      <c r="SR33" s="16"/>
      <c r="SS33" s="16"/>
      <c r="ST33" s="16"/>
      <c r="SU33" s="16"/>
      <c r="SV33" s="16"/>
      <c r="SW33" s="16"/>
      <c r="SX33" s="16"/>
      <c r="SY33" s="16"/>
      <c r="SZ33" s="16"/>
      <c r="TA33" s="16"/>
      <c r="TB33" s="16"/>
      <c r="TC33" s="16"/>
      <c r="TD33" s="16"/>
      <c r="TE33" s="16"/>
      <c r="TF33" s="16"/>
      <c r="TG33" s="16"/>
      <c r="TH33" s="16"/>
      <c r="TI33" s="16"/>
      <c r="TJ33" s="16"/>
      <c r="TK33" s="16"/>
      <c r="TL33" s="16"/>
      <c r="TM33" s="16"/>
      <c r="TN33" s="16"/>
      <c r="TO33" s="16"/>
      <c r="TP33" s="16"/>
      <c r="TQ33" s="16"/>
      <c r="TR33" s="16"/>
      <c r="TS33" s="16"/>
      <c r="TT33" s="16"/>
      <c r="TU33" s="16"/>
      <c r="TV33" s="16"/>
      <c r="TW33" s="16"/>
      <c r="TX33" s="16"/>
      <c r="TY33" s="16"/>
      <c r="TZ33" s="16"/>
      <c r="UA33" s="16"/>
      <c r="UB33" s="16"/>
      <c r="UC33" s="16"/>
      <c r="UD33" s="16"/>
      <c r="UE33" s="16"/>
      <c r="UF33" s="16"/>
      <c r="UG33" s="16"/>
      <c r="UH33" s="16"/>
      <c r="UI33" s="16"/>
      <c r="UJ33" s="16"/>
      <c r="UK33" s="16"/>
      <c r="UL33" s="16"/>
      <c r="UM33" s="16"/>
      <c r="UN33" s="16"/>
      <c r="UO33" s="16"/>
      <c r="UP33" s="16"/>
      <c r="UQ33" s="16"/>
      <c r="UR33" s="16"/>
      <c r="US33" s="16"/>
      <c r="UT33" s="16"/>
      <c r="UU33" s="16"/>
      <c r="UV33" s="16"/>
      <c r="UW33" s="16"/>
      <c r="UX33" s="16"/>
      <c r="UY33" s="16"/>
      <c r="UZ33" s="16"/>
      <c r="VA33" s="16"/>
      <c r="VB33" s="16"/>
      <c r="VC33" s="16"/>
      <c r="VD33" s="16"/>
      <c r="VE33" s="16"/>
      <c r="VF33" s="16"/>
      <c r="VG33" s="16"/>
      <c r="VH33" s="16"/>
      <c r="VI33" s="16"/>
      <c r="VJ33" s="16"/>
      <c r="VK33" s="16"/>
      <c r="VL33" s="16"/>
      <c r="VM33" s="16"/>
      <c r="VN33" s="16"/>
      <c r="VO33" s="16"/>
      <c r="VP33" s="16"/>
      <c r="VQ33" s="16"/>
      <c r="VR33" s="16"/>
      <c r="VS33" s="16"/>
      <c r="VT33" s="16"/>
      <c r="VU33" s="16"/>
      <c r="VV33" s="16"/>
      <c r="VW33" s="16"/>
      <c r="VX33" s="16"/>
      <c r="VY33" s="16"/>
      <c r="VZ33" s="16"/>
      <c r="WA33" s="16"/>
      <c r="WB33" s="16"/>
      <c r="WC33" s="16"/>
      <c r="WD33" s="16"/>
      <c r="WE33" s="16"/>
      <c r="WF33" s="16"/>
      <c r="WG33" s="16"/>
      <c r="WH33" s="16"/>
      <c r="WI33" s="16"/>
      <c r="WJ33" s="16"/>
      <c r="WK33" s="16"/>
      <c r="WL33" s="16"/>
      <c r="WM33" s="16"/>
      <c r="WN33" s="16"/>
      <c r="WO33" s="16"/>
      <c r="WP33" s="16"/>
      <c r="WQ33" s="16"/>
      <c r="WR33" s="16"/>
      <c r="WS33" s="16"/>
      <c r="WT33" s="16"/>
      <c r="WU33" s="16"/>
      <c r="WV33" s="16"/>
      <c r="WW33" s="16"/>
      <c r="WX33" s="16"/>
      <c r="WY33" s="16"/>
      <c r="WZ33" s="16"/>
      <c r="XA33" s="16"/>
      <c r="XB33" s="16"/>
      <c r="XC33" s="16"/>
      <c r="XD33" s="16"/>
      <c r="XE33" s="16"/>
      <c r="XF33" s="16"/>
      <c r="XG33" s="16"/>
      <c r="XH33" s="16"/>
      <c r="XI33" s="16"/>
      <c r="XJ33" s="16"/>
      <c r="XK33" s="16"/>
      <c r="XL33" s="16"/>
      <c r="XM33" s="16"/>
      <c r="XN33" s="16"/>
      <c r="XO33" s="16"/>
      <c r="XP33" s="16"/>
      <c r="XQ33" s="16"/>
      <c r="XR33" s="16"/>
      <c r="XS33" s="16"/>
      <c r="XT33" s="16"/>
      <c r="XU33" s="16"/>
      <c r="XV33" s="16"/>
      <c r="XW33" s="16"/>
      <c r="XX33" s="16"/>
      <c r="XY33" s="16"/>
      <c r="XZ33" s="16"/>
      <c r="YA33" s="16"/>
      <c r="YB33" s="16"/>
      <c r="YC33" s="16"/>
      <c r="YD33" s="16"/>
      <c r="YE33" s="16"/>
      <c r="YF33" s="16"/>
      <c r="YG33" s="16"/>
      <c r="YH33" s="16"/>
      <c r="YI33" s="16"/>
      <c r="YJ33" s="16"/>
      <c r="YK33" s="16"/>
      <c r="YL33" s="16"/>
      <c r="YM33" s="16"/>
      <c r="YN33" s="16"/>
      <c r="YO33" s="16"/>
      <c r="YP33" s="16"/>
      <c r="YQ33" s="16"/>
      <c r="YR33" s="16"/>
      <c r="YS33" s="16"/>
      <c r="YT33" s="16"/>
      <c r="YU33" s="16"/>
      <c r="YV33" s="16"/>
      <c r="YW33" s="16"/>
      <c r="YX33" s="16"/>
      <c r="YY33" s="16"/>
      <c r="YZ33" s="16"/>
      <c r="ZA33" s="16"/>
      <c r="ZB33" s="16"/>
      <c r="ZC33" s="16"/>
      <c r="ZD33" s="16"/>
      <c r="ZE33" s="16"/>
      <c r="ZF33" s="16"/>
      <c r="ZG33" s="16"/>
      <c r="ZH33" s="16"/>
      <c r="ZI33" s="16"/>
      <c r="ZJ33" s="16"/>
      <c r="ZK33" s="16"/>
      <c r="ZL33" s="16"/>
      <c r="ZM33" s="16"/>
      <c r="ZN33" s="16"/>
      <c r="ZO33" s="16"/>
      <c r="ZP33" s="16"/>
      <c r="ZQ33" s="16"/>
      <c r="ZR33" s="16"/>
      <c r="ZS33" s="16"/>
      <c r="ZT33" s="16"/>
      <c r="ZU33" s="16"/>
      <c r="ZV33" s="16"/>
      <c r="ZW33" s="16"/>
      <c r="ZX33" s="16"/>
      <c r="ZY33" s="16"/>
      <c r="ZZ33" s="16"/>
      <c r="AAA33" s="16"/>
      <c r="AAB33" s="16"/>
      <c r="AAC33" s="16"/>
      <c r="AAD33" s="16"/>
      <c r="AAE33" s="16"/>
      <c r="AAF33" s="16"/>
      <c r="AAG33" s="16"/>
      <c r="AAH33" s="16"/>
      <c r="AAI33" s="16"/>
      <c r="AAJ33" s="16"/>
      <c r="AAK33" s="16"/>
      <c r="AAL33" s="16"/>
      <c r="AAM33" s="16"/>
      <c r="AAN33" s="16"/>
      <c r="AAO33" s="16"/>
      <c r="AAP33" s="16"/>
      <c r="AAQ33" s="16"/>
      <c r="AAR33" s="16"/>
      <c r="AAS33" s="16"/>
      <c r="AAT33" s="16"/>
      <c r="AAU33" s="16"/>
      <c r="AAV33" s="16"/>
      <c r="AAW33" s="16"/>
      <c r="AAX33" s="16"/>
      <c r="AAY33" s="16"/>
      <c r="AAZ33" s="16"/>
      <c r="ABA33" s="16"/>
      <c r="ABB33" s="16"/>
      <c r="ABC33" s="16"/>
      <c r="ABD33" s="16"/>
      <c r="ABE33" s="16"/>
      <c r="ABF33" s="16"/>
      <c r="ABG33" s="16"/>
      <c r="ABH33" s="16"/>
      <c r="ABI33" s="16"/>
      <c r="ABJ33" s="16"/>
      <c r="ABK33" s="16"/>
      <c r="ABL33" s="16"/>
      <c r="ABM33" s="16"/>
      <c r="ABN33" s="16"/>
      <c r="ABO33" s="16"/>
      <c r="ABP33" s="16"/>
      <c r="ABQ33" s="16"/>
      <c r="ABR33" s="16"/>
      <c r="ABS33" s="16"/>
      <c r="ABT33" s="16"/>
      <c r="ABU33" s="16"/>
      <c r="ABV33" s="16"/>
      <c r="ABW33" s="16"/>
      <c r="ABX33" s="16"/>
      <c r="ABY33" s="16"/>
      <c r="ABZ33" s="16"/>
      <c r="ACA33" s="16"/>
      <c r="ACB33" s="16"/>
      <c r="ACC33" s="16"/>
      <c r="ACD33" s="16"/>
      <c r="ACE33" s="16"/>
      <c r="ACF33" s="16"/>
      <c r="ACG33" s="16"/>
      <c r="ACH33" s="16"/>
      <c r="ACI33" s="16"/>
      <c r="ACJ33" s="16"/>
      <c r="ACK33" s="16"/>
      <c r="ACL33" s="16"/>
      <c r="ACM33" s="16"/>
      <c r="ACN33" s="16"/>
      <c r="ACO33" s="16"/>
      <c r="ACP33" s="16"/>
      <c r="ACQ33" s="16"/>
      <c r="ACR33" s="16"/>
      <c r="ACS33" s="16"/>
      <c r="ACT33" s="16"/>
      <c r="ACU33" s="16"/>
      <c r="ACV33" s="16"/>
      <c r="ACW33" s="16"/>
      <c r="ACX33" s="16"/>
      <c r="ACY33" s="16"/>
      <c r="ACZ33" s="16"/>
    </row>
    <row r="34" spans="1:780" s="16" customFormat="1" ht="60">
      <c r="A34" s="5" t="s">
        <v>140</v>
      </c>
      <c r="B34" s="6" t="s">
        <v>141</v>
      </c>
      <c r="C34" s="6" t="s">
        <v>142</v>
      </c>
      <c r="D34" s="7" t="s">
        <v>54</v>
      </c>
      <c r="E34" s="7" t="s">
        <v>112</v>
      </c>
      <c r="F34" s="7">
        <v>1</v>
      </c>
      <c r="G34" s="8">
        <v>24200</v>
      </c>
      <c r="H34" s="8">
        <v>12100</v>
      </c>
      <c r="I34" s="8">
        <v>9075</v>
      </c>
      <c r="J34" s="8">
        <v>3025</v>
      </c>
      <c r="K34" s="15">
        <v>0</v>
      </c>
      <c r="L34" s="17">
        <v>42551</v>
      </c>
      <c r="M34" s="17">
        <v>42766</v>
      </c>
      <c r="N34" s="11"/>
      <c r="O34" s="11"/>
      <c r="P34" s="11"/>
      <c r="Q34" s="11"/>
      <c r="R34" s="11"/>
      <c r="S34" s="11"/>
      <c r="T34" s="11"/>
      <c r="U34" s="11"/>
      <c r="V34" s="11"/>
    </row>
    <row r="35" spans="1:780" s="16" customFormat="1" ht="75">
      <c r="A35" s="5" t="s">
        <v>143</v>
      </c>
      <c r="B35" s="6" t="s">
        <v>144</v>
      </c>
      <c r="C35" s="6" t="s">
        <v>145</v>
      </c>
      <c r="D35" s="7" t="s">
        <v>54</v>
      </c>
      <c r="E35" s="7" t="s">
        <v>146</v>
      </c>
      <c r="F35" s="7">
        <v>1</v>
      </c>
      <c r="G35" s="8">
        <v>10500</v>
      </c>
      <c r="H35" s="8">
        <v>5250</v>
      </c>
      <c r="I35" s="8">
        <v>3937.5</v>
      </c>
      <c r="J35" s="8">
        <v>1312.5</v>
      </c>
      <c r="K35" s="15" t="s">
        <v>23</v>
      </c>
      <c r="L35" s="10">
        <v>42551</v>
      </c>
      <c r="M35" s="10">
        <v>42719</v>
      </c>
      <c r="N35" s="13"/>
      <c r="O35" s="13"/>
      <c r="P35" s="13"/>
      <c r="Q35" s="13"/>
      <c r="R35" s="13"/>
      <c r="S35" s="13"/>
      <c r="T35" s="13"/>
      <c r="U35" s="13"/>
      <c r="V35" s="13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  <c r="KF35" s="11"/>
      <c r="KG35" s="11"/>
      <c r="KH35" s="11"/>
      <c r="KI35" s="11"/>
      <c r="KJ35" s="11"/>
      <c r="KK35" s="11"/>
      <c r="KL35" s="11"/>
      <c r="KM35" s="11"/>
      <c r="KN35" s="11"/>
      <c r="KO35" s="11"/>
      <c r="KP35" s="11"/>
      <c r="KQ35" s="11"/>
      <c r="KR35" s="11"/>
      <c r="KS35" s="11"/>
      <c r="KT35" s="11"/>
      <c r="KU35" s="11"/>
      <c r="KV35" s="11"/>
      <c r="KW35" s="11"/>
      <c r="KX35" s="11"/>
      <c r="KY35" s="11"/>
      <c r="KZ35" s="11"/>
      <c r="LA35" s="11"/>
      <c r="LB35" s="11"/>
      <c r="LC35" s="11"/>
      <c r="LD35" s="11"/>
      <c r="LE35" s="11"/>
      <c r="LF35" s="11"/>
      <c r="LG35" s="11"/>
      <c r="LH35" s="11"/>
      <c r="LI35" s="11"/>
      <c r="LJ35" s="11"/>
      <c r="LK35" s="11"/>
      <c r="LL35" s="11"/>
      <c r="LM35" s="11"/>
      <c r="LN35" s="11"/>
      <c r="LO35" s="11"/>
      <c r="LP35" s="11"/>
      <c r="LQ35" s="11"/>
      <c r="LR35" s="11"/>
      <c r="LS35" s="11"/>
      <c r="LT35" s="11"/>
      <c r="LU35" s="11"/>
      <c r="LV35" s="11"/>
      <c r="LW35" s="11"/>
      <c r="LX35" s="11"/>
      <c r="LY35" s="11"/>
      <c r="LZ35" s="11"/>
      <c r="MA35" s="11"/>
      <c r="MB35" s="11"/>
      <c r="MC35" s="11"/>
      <c r="MD35" s="11"/>
      <c r="ME35" s="11"/>
      <c r="MF35" s="11"/>
      <c r="MG35" s="11"/>
      <c r="MH35" s="11"/>
      <c r="MI35" s="11"/>
      <c r="MJ35" s="11"/>
      <c r="MK35" s="11"/>
      <c r="ML35" s="11"/>
      <c r="MM35" s="11"/>
      <c r="MN35" s="11"/>
      <c r="MO35" s="11"/>
      <c r="MP35" s="11"/>
      <c r="MQ35" s="11"/>
      <c r="MR35" s="11"/>
      <c r="MS35" s="11"/>
      <c r="MT35" s="11"/>
      <c r="MU35" s="11"/>
      <c r="MV35" s="11"/>
      <c r="MW35" s="11"/>
      <c r="MX35" s="11"/>
      <c r="MY35" s="11"/>
      <c r="MZ35" s="11"/>
      <c r="NA35" s="11"/>
      <c r="NB35" s="11"/>
      <c r="NC35" s="11"/>
      <c r="ND35" s="11"/>
      <c r="NE35" s="11"/>
      <c r="NF35" s="11"/>
      <c r="NG35" s="11"/>
      <c r="NH35" s="11"/>
      <c r="NI35" s="11"/>
      <c r="NJ35" s="11"/>
      <c r="NK35" s="11"/>
      <c r="NL35" s="11"/>
      <c r="NM35" s="11"/>
      <c r="NN35" s="11"/>
      <c r="NO35" s="11"/>
      <c r="NP35" s="11"/>
      <c r="NQ35" s="11"/>
      <c r="NR35" s="11"/>
      <c r="NS35" s="11"/>
      <c r="NT35" s="11"/>
      <c r="NU35" s="11"/>
      <c r="NV35" s="11"/>
      <c r="NW35" s="11"/>
      <c r="NX35" s="11"/>
      <c r="NY35" s="11"/>
      <c r="NZ35" s="11"/>
      <c r="OA35" s="11"/>
      <c r="OB35" s="11"/>
      <c r="OC35" s="11"/>
      <c r="OD35" s="11"/>
      <c r="OE35" s="11"/>
      <c r="OF35" s="11"/>
      <c r="OG35" s="11"/>
      <c r="OH35" s="11"/>
      <c r="OI35" s="11"/>
      <c r="OJ35" s="11"/>
      <c r="OK35" s="11"/>
      <c r="OL35" s="11"/>
      <c r="OM35" s="11"/>
      <c r="ON35" s="11"/>
      <c r="OO35" s="11"/>
      <c r="OP35" s="11"/>
      <c r="OQ35" s="11"/>
      <c r="OR35" s="11"/>
      <c r="OS35" s="11"/>
      <c r="OT35" s="11"/>
      <c r="OU35" s="11"/>
      <c r="OV35" s="11"/>
      <c r="OW35" s="11"/>
      <c r="OX35" s="11"/>
      <c r="OY35" s="11"/>
      <c r="OZ35" s="11"/>
      <c r="PA35" s="11"/>
      <c r="PB35" s="11"/>
      <c r="PC35" s="11"/>
      <c r="PD35" s="11"/>
      <c r="PE35" s="11"/>
      <c r="PF35" s="11"/>
      <c r="PG35" s="11"/>
      <c r="PH35" s="11"/>
      <c r="PI35" s="11"/>
      <c r="PJ35" s="11"/>
      <c r="PK35" s="11"/>
      <c r="PL35" s="11"/>
      <c r="PM35" s="11"/>
      <c r="PN35" s="11"/>
      <c r="PO35" s="11"/>
      <c r="PP35" s="11"/>
      <c r="PQ35" s="11"/>
      <c r="PR35" s="11"/>
      <c r="PS35" s="11"/>
      <c r="PT35" s="11"/>
      <c r="PU35" s="11"/>
      <c r="PV35" s="11"/>
      <c r="PW35" s="11"/>
      <c r="PX35" s="11"/>
      <c r="PY35" s="11"/>
      <c r="PZ35" s="11"/>
      <c r="QA35" s="11"/>
      <c r="QB35" s="11"/>
      <c r="QC35" s="11"/>
      <c r="QD35" s="11"/>
      <c r="QE35" s="11"/>
      <c r="QF35" s="11"/>
      <c r="QG35" s="11"/>
      <c r="QH35" s="11"/>
      <c r="QI35" s="11"/>
      <c r="QJ35" s="11"/>
      <c r="QK35" s="11"/>
      <c r="QL35" s="11"/>
      <c r="QM35" s="11"/>
      <c r="QN35" s="11"/>
      <c r="QO35" s="11"/>
      <c r="QP35" s="11"/>
      <c r="QQ35" s="11"/>
      <c r="QR35" s="11"/>
      <c r="QS35" s="11"/>
      <c r="QT35" s="11"/>
      <c r="QU35" s="11"/>
      <c r="QV35" s="11"/>
      <c r="QW35" s="11"/>
      <c r="QX35" s="11"/>
      <c r="QY35" s="11"/>
      <c r="QZ35" s="11"/>
      <c r="RA35" s="11"/>
      <c r="RB35" s="11"/>
      <c r="RC35" s="11"/>
      <c r="RD35" s="11"/>
      <c r="RE35" s="11"/>
      <c r="RF35" s="11"/>
      <c r="RG35" s="11"/>
      <c r="RH35" s="11"/>
      <c r="RI35" s="11"/>
      <c r="RJ35" s="11"/>
      <c r="RK35" s="11"/>
      <c r="RL35" s="11"/>
      <c r="RM35" s="11"/>
      <c r="RN35" s="11"/>
      <c r="RO35" s="11"/>
      <c r="RP35" s="11"/>
      <c r="RQ35" s="11"/>
      <c r="RR35" s="11"/>
      <c r="RS35" s="11"/>
      <c r="RT35" s="11"/>
      <c r="RU35" s="11"/>
      <c r="RV35" s="11"/>
      <c r="RW35" s="11"/>
      <c r="RX35" s="11"/>
      <c r="RY35" s="11"/>
      <c r="RZ35" s="11"/>
      <c r="SA35" s="11"/>
      <c r="SB35" s="11"/>
      <c r="SC35" s="11"/>
      <c r="SD35" s="11"/>
      <c r="SE35" s="11"/>
      <c r="SF35" s="11"/>
      <c r="SG35" s="11"/>
      <c r="SH35" s="11"/>
      <c r="SI35" s="11"/>
      <c r="SJ35" s="11"/>
      <c r="SK35" s="11"/>
      <c r="SL35" s="11"/>
      <c r="SM35" s="11"/>
      <c r="SN35" s="11"/>
      <c r="SO35" s="11"/>
      <c r="SP35" s="11"/>
      <c r="SQ35" s="11"/>
      <c r="SR35" s="11"/>
      <c r="SS35" s="11"/>
      <c r="ST35" s="11"/>
      <c r="SU35" s="11"/>
      <c r="SV35" s="11"/>
      <c r="SW35" s="11"/>
      <c r="SX35" s="11"/>
      <c r="SY35" s="11"/>
      <c r="SZ35" s="11"/>
      <c r="TA35" s="11"/>
      <c r="TB35" s="11"/>
      <c r="TC35" s="11"/>
      <c r="TD35" s="11"/>
      <c r="TE35" s="11"/>
      <c r="TF35" s="11"/>
      <c r="TG35" s="11"/>
      <c r="TH35" s="11"/>
      <c r="TI35" s="11"/>
      <c r="TJ35" s="11"/>
      <c r="TK35" s="11"/>
      <c r="TL35" s="11"/>
      <c r="TM35" s="11"/>
      <c r="TN35" s="11"/>
      <c r="TO35" s="11"/>
      <c r="TP35" s="11"/>
      <c r="TQ35" s="11"/>
      <c r="TR35" s="11"/>
      <c r="TS35" s="11"/>
      <c r="TT35" s="11"/>
      <c r="TU35" s="11"/>
      <c r="TV35" s="11"/>
      <c r="TW35" s="11"/>
      <c r="TX35" s="11"/>
      <c r="TY35" s="11"/>
      <c r="TZ35" s="11"/>
      <c r="UA35" s="11"/>
      <c r="UB35" s="11"/>
      <c r="UC35" s="11"/>
      <c r="UD35" s="11"/>
      <c r="UE35" s="11"/>
      <c r="UF35" s="11"/>
      <c r="UG35" s="11"/>
      <c r="UH35" s="11"/>
      <c r="UI35" s="11"/>
      <c r="UJ35" s="11"/>
      <c r="UK35" s="11"/>
      <c r="UL35" s="11"/>
      <c r="UM35" s="11"/>
      <c r="UN35" s="11"/>
      <c r="UO35" s="11"/>
      <c r="UP35" s="11"/>
      <c r="UQ35" s="11"/>
      <c r="UR35" s="11"/>
      <c r="US35" s="11"/>
      <c r="UT35" s="11"/>
      <c r="UU35" s="11"/>
      <c r="UV35" s="11"/>
      <c r="UW35" s="11"/>
      <c r="UX35" s="11"/>
      <c r="UY35" s="11"/>
      <c r="UZ35" s="11"/>
      <c r="VA35" s="11"/>
      <c r="VB35" s="11"/>
      <c r="VC35" s="11"/>
      <c r="VD35" s="11"/>
      <c r="VE35" s="11"/>
      <c r="VF35" s="11"/>
      <c r="VG35" s="11"/>
      <c r="VH35" s="11"/>
      <c r="VI35" s="11"/>
      <c r="VJ35" s="11"/>
      <c r="VK35" s="11"/>
      <c r="VL35" s="11"/>
      <c r="VM35" s="11"/>
      <c r="VN35" s="11"/>
      <c r="VO35" s="11"/>
      <c r="VP35" s="11"/>
      <c r="VQ35" s="11"/>
      <c r="VR35" s="11"/>
      <c r="VS35" s="11"/>
      <c r="VT35" s="11"/>
      <c r="VU35" s="11"/>
      <c r="VV35" s="11"/>
      <c r="VW35" s="11"/>
      <c r="VX35" s="11"/>
      <c r="VY35" s="11"/>
      <c r="VZ35" s="11"/>
      <c r="WA35" s="11"/>
      <c r="WB35" s="11"/>
      <c r="WC35" s="11"/>
      <c r="WD35" s="11"/>
      <c r="WE35" s="11"/>
      <c r="WF35" s="11"/>
      <c r="WG35" s="11"/>
      <c r="WH35" s="11"/>
      <c r="WI35" s="11"/>
      <c r="WJ35" s="11"/>
      <c r="WK35" s="11"/>
      <c r="WL35" s="11"/>
      <c r="WM35" s="11"/>
      <c r="WN35" s="11"/>
      <c r="WO35" s="11"/>
      <c r="WP35" s="11"/>
      <c r="WQ35" s="11"/>
      <c r="WR35" s="11"/>
      <c r="WS35" s="11"/>
      <c r="WT35" s="11"/>
      <c r="WU35" s="11"/>
      <c r="WV35" s="11"/>
      <c r="WW35" s="11"/>
      <c r="WX35" s="11"/>
      <c r="WY35" s="11"/>
      <c r="WZ35" s="11"/>
      <c r="XA35" s="11"/>
      <c r="XB35" s="11"/>
      <c r="XC35" s="11"/>
      <c r="XD35" s="11"/>
      <c r="XE35" s="11"/>
      <c r="XF35" s="11"/>
      <c r="XG35" s="11"/>
      <c r="XH35" s="11"/>
      <c r="XI35" s="11"/>
      <c r="XJ35" s="11"/>
      <c r="XK35" s="11"/>
      <c r="XL35" s="11"/>
      <c r="XM35" s="11"/>
      <c r="XN35" s="11"/>
      <c r="XO35" s="11"/>
      <c r="XP35" s="11"/>
      <c r="XQ35" s="11"/>
      <c r="XR35" s="11"/>
      <c r="XS35" s="11"/>
      <c r="XT35" s="11"/>
      <c r="XU35" s="11"/>
      <c r="XV35" s="11"/>
      <c r="XW35" s="11"/>
      <c r="XX35" s="11"/>
      <c r="XY35" s="11"/>
      <c r="XZ35" s="11"/>
      <c r="YA35" s="11"/>
      <c r="YB35" s="11"/>
      <c r="YC35" s="11"/>
      <c r="YD35" s="11"/>
      <c r="YE35" s="11"/>
      <c r="YF35" s="11"/>
      <c r="YG35" s="11"/>
      <c r="YH35" s="11"/>
      <c r="YI35" s="11"/>
      <c r="YJ35" s="11"/>
      <c r="YK35" s="11"/>
      <c r="YL35" s="11"/>
      <c r="YM35" s="11"/>
      <c r="YN35" s="11"/>
      <c r="YO35" s="11"/>
      <c r="YP35" s="11"/>
      <c r="YQ35" s="11"/>
      <c r="YR35" s="11"/>
      <c r="YS35" s="11"/>
      <c r="YT35" s="11"/>
      <c r="YU35" s="11"/>
      <c r="YV35" s="11"/>
      <c r="YW35" s="11"/>
      <c r="YX35" s="11"/>
      <c r="YY35" s="11"/>
      <c r="YZ35" s="11"/>
      <c r="ZA35" s="11"/>
      <c r="ZB35" s="11"/>
      <c r="ZC35" s="11"/>
      <c r="ZD35" s="11"/>
      <c r="ZE35" s="11"/>
      <c r="ZF35" s="11"/>
      <c r="ZG35" s="11"/>
      <c r="ZH35" s="11"/>
      <c r="ZI35" s="11"/>
      <c r="ZJ35" s="11"/>
      <c r="ZK35" s="11"/>
      <c r="ZL35" s="11"/>
      <c r="ZM35" s="11"/>
      <c r="ZN35" s="11"/>
      <c r="ZO35" s="11"/>
      <c r="ZP35" s="11"/>
      <c r="ZQ35" s="11"/>
      <c r="ZR35" s="11"/>
      <c r="ZS35" s="11"/>
      <c r="ZT35" s="11"/>
      <c r="ZU35" s="11"/>
      <c r="ZV35" s="11"/>
      <c r="ZW35" s="11"/>
      <c r="ZX35" s="11"/>
      <c r="ZY35" s="11"/>
      <c r="ZZ35" s="11"/>
      <c r="AAA35" s="11"/>
      <c r="AAB35" s="11"/>
      <c r="AAC35" s="11"/>
      <c r="AAD35" s="11"/>
      <c r="AAE35" s="11"/>
      <c r="AAF35" s="11"/>
      <c r="AAG35" s="11"/>
      <c r="AAH35" s="11"/>
      <c r="AAI35" s="11"/>
      <c r="AAJ35" s="11"/>
      <c r="AAK35" s="11"/>
      <c r="AAL35" s="11"/>
      <c r="AAM35" s="11"/>
      <c r="AAN35" s="11"/>
      <c r="AAO35" s="11"/>
      <c r="AAP35" s="11"/>
      <c r="AAQ35" s="11"/>
      <c r="AAR35" s="11"/>
      <c r="AAS35" s="11"/>
      <c r="AAT35" s="11"/>
      <c r="AAU35" s="11"/>
      <c r="AAV35" s="11"/>
      <c r="AAW35" s="11"/>
      <c r="AAX35" s="11"/>
      <c r="AAY35" s="11"/>
      <c r="AAZ35" s="11"/>
      <c r="ABA35" s="11"/>
      <c r="ABB35" s="11"/>
      <c r="ABC35" s="11"/>
      <c r="ABD35" s="11"/>
      <c r="ABE35" s="11"/>
      <c r="ABF35" s="11"/>
      <c r="ABG35" s="11"/>
      <c r="ABH35" s="11"/>
      <c r="ABI35" s="11"/>
      <c r="ABJ35" s="11"/>
      <c r="ABK35" s="11"/>
      <c r="ABL35" s="11"/>
      <c r="ABM35" s="11"/>
      <c r="ABN35" s="11"/>
      <c r="ABO35" s="11"/>
      <c r="ABP35" s="11"/>
      <c r="ABQ35" s="11"/>
      <c r="ABR35" s="11"/>
      <c r="ABS35" s="11"/>
      <c r="ABT35" s="11"/>
      <c r="ABU35" s="11"/>
      <c r="ABV35" s="11"/>
      <c r="ABW35" s="11"/>
      <c r="ABX35" s="11"/>
      <c r="ABY35" s="11"/>
      <c r="ABZ35" s="11"/>
      <c r="ACA35" s="11"/>
      <c r="ACB35" s="11"/>
      <c r="ACC35" s="11"/>
      <c r="ACD35" s="11"/>
      <c r="ACE35" s="11"/>
      <c r="ACF35" s="11"/>
      <c r="ACG35" s="11"/>
      <c r="ACH35" s="11"/>
      <c r="ACI35" s="11"/>
      <c r="ACJ35" s="11"/>
      <c r="ACK35" s="11"/>
      <c r="ACL35" s="11"/>
      <c r="ACM35" s="11"/>
      <c r="ACN35" s="11"/>
      <c r="ACO35" s="11"/>
      <c r="ACP35" s="11"/>
      <c r="ACQ35" s="11"/>
      <c r="ACR35" s="11"/>
      <c r="ACS35" s="11"/>
      <c r="ACT35" s="11"/>
      <c r="ACU35" s="11"/>
      <c r="ACV35" s="11"/>
      <c r="ACW35" s="11"/>
      <c r="ACX35" s="11"/>
      <c r="ACY35" s="11"/>
      <c r="ACZ35" s="11"/>
    </row>
    <row r="36" spans="1:780" s="16" customFormat="1" ht="45">
      <c r="A36" s="5" t="s">
        <v>147</v>
      </c>
      <c r="B36" s="6" t="s">
        <v>148</v>
      </c>
      <c r="C36" s="6" t="s">
        <v>149</v>
      </c>
      <c r="D36" s="7" t="s">
        <v>16</v>
      </c>
      <c r="E36" s="7" t="s">
        <v>150</v>
      </c>
      <c r="F36" s="7">
        <v>1</v>
      </c>
      <c r="G36" s="8">
        <v>3484</v>
      </c>
      <c r="H36" s="8">
        <v>2787.2</v>
      </c>
      <c r="I36" s="8">
        <v>2090.4</v>
      </c>
      <c r="J36" s="8">
        <v>696.8</v>
      </c>
      <c r="K36" s="15" t="s">
        <v>23</v>
      </c>
      <c r="L36" s="12">
        <v>42550</v>
      </c>
      <c r="M36" s="12">
        <v>42750</v>
      </c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13"/>
      <c r="KF36" s="13"/>
      <c r="KG36" s="13"/>
      <c r="KH36" s="13"/>
      <c r="KI36" s="13"/>
      <c r="KJ36" s="13"/>
      <c r="KK36" s="13"/>
      <c r="KL36" s="13"/>
      <c r="KM36" s="13"/>
      <c r="KN36" s="13"/>
      <c r="KO36" s="13"/>
      <c r="KP36" s="13"/>
      <c r="KQ36" s="13"/>
      <c r="KR36" s="13"/>
      <c r="KS36" s="13"/>
      <c r="KT36" s="13"/>
      <c r="KU36" s="13"/>
      <c r="KV36" s="13"/>
      <c r="KW36" s="13"/>
      <c r="KX36" s="13"/>
      <c r="KY36" s="13"/>
      <c r="KZ36" s="13"/>
      <c r="LA36" s="13"/>
      <c r="LB36" s="13"/>
      <c r="LC36" s="13"/>
      <c r="LD36" s="13"/>
      <c r="LE36" s="13"/>
      <c r="LF36" s="13"/>
      <c r="LG36" s="13"/>
      <c r="LH36" s="13"/>
      <c r="LI36" s="13"/>
      <c r="LJ36" s="13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13"/>
      <c r="LZ36" s="13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3"/>
      <c r="MT36" s="13"/>
      <c r="MU36" s="13"/>
      <c r="MV36" s="13"/>
      <c r="MW36" s="13"/>
      <c r="MX36" s="13"/>
      <c r="MY36" s="13"/>
      <c r="MZ36" s="13"/>
      <c r="NA36" s="13"/>
      <c r="NB36" s="13"/>
      <c r="NC36" s="13"/>
      <c r="ND36" s="13"/>
      <c r="NE36" s="13"/>
      <c r="NF36" s="13"/>
      <c r="NG36" s="13"/>
      <c r="NH36" s="13"/>
      <c r="NI36" s="13"/>
      <c r="NJ36" s="13"/>
      <c r="NK36" s="13"/>
      <c r="NL36" s="13"/>
      <c r="NM36" s="13"/>
      <c r="NN36" s="13"/>
      <c r="NO36" s="13"/>
      <c r="NP36" s="13"/>
      <c r="NQ36" s="13"/>
      <c r="NR36" s="13"/>
      <c r="NS36" s="13"/>
      <c r="NT36" s="13"/>
      <c r="NU36" s="13"/>
      <c r="NV36" s="13"/>
      <c r="NW36" s="13"/>
      <c r="NX36" s="13"/>
      <c r="NY36" s="13"/>
      <c r="NZ36" s="13"/>
      <c r="OA36" s="13"/>
      <c r="OB36" s="13"/>
      <c r="OC36" s="13"/>
      <c r="OD36" s="13"/>
      <c r="OE36" s="13"/>
      <c r="OF36" s="13"/>
      <c r="OG36" s="13"/>
      <c r="OH36" s="13"/>
      <c r="OI36" s="13"/>
      <c r="OJ36" s="13"/>
      <c r="OK36" s="13"/>
      <c r="OL36" s="13"/>
      <c r="OM36" s="13"/>
      <c r="ON36" s="13"/>
      <c r="OO36" s="13"/>
      <c r="OP36" s="13"/>
      <c r="OQ36" s="13"/>
      <c r="OR36" s="13"/>
      <c r="OS36" s="13"/>
      <c r="OT36" s="13"/>
      <c r="OU36" s="13"/>
      <c r="OV36" s="13"/>
      <c r="OW36" s="13"/>
      <c r="OX36" s="13"/>
      <c r="OY36" s="13"/>
      <c r="OZ36" s="13"/>
      <c r="PA36" s="13"/>
      <c r="PB36" s="13"/>
      <c r="PC36" s="13"/>
      <c r="PD36" s="13"/>
      <c r="PE36" s="13"/>
      <c r="PF36" s="13"/>
      <c r="PG36" s="13"/>
      <c r="PH36" s="13"/>
      <c r="PI36" s="13"/>
      <c r="PJ36" s="13"/>
      <c r="PK36" s="13"/>
      <c r="PL36" s="13"/>
      <c r="PM36" s="13"/>
      <c r="PN36" s="13"/>
      <c r="PO36" s="13"/>
      <c r="PP36" s="13"/>
      <c r="PQ36" s="13"/>
      <c r="PR36" s="13"/>
      <c r="PS36" s="13"/>
      <c r="PT36" s="13"/>
      <c r="PU36" s="13"/>
      <c r="PV36" s="13"/>
      <c r="PW36" s="13"/>
      <c r="PX36" s="13"/>
      <c r="PY36" s="13"/>
      <c r="PZ36" s="13"/>
      <c r="QA36" s="13"/>
      <c r="QB36" s="13"/>
      <c r="QC36" s="13"/>
      <c r="QD36" s="13"/>
      <c r="QE36" s="13"/>
      <c r="QF36" s="13"/>
      <c r="QG36" s="13"/>
      <c r="QH36" s="13"/>
      <c r="QI36" s="13"/>
      <c r="QJ36" s="13"/>
      <c r="QK36" s="13"/>
      <c r="QL36" s="13"/>
      <c r="QM36" s="13"/>
      <c r="QN36" s="13"/>
      <c r="QO36" s="13"/>
      <c r="QP36" s="13"/>
      <c r="QQ36" s="13"/>
      <c r="QR36" s="13"/>
      <c r="QS36" s="13"/>
      <c r="QT36" s="13"/>
      <c r="QU36" s="13"/>
      <c r="QV36" s="13"/>
      <c r="QW36" s="13"/>
      <c r="QX36" s="13"/>
      <c r="QY36" s="13"/>
      <c r="QZ36" s="13"/>
      <c r="RA36" s="13"/>
      <c r="RB36" s="13"/>
      <c r="RC36" s="13"/>
      <c r="RD36" s="13"/>
      <c r="RE36" s="13"/>
      <c r="RF36" s="13"/>
      <c r="RG36" s="13"/>
      <c r="RH36" s="13"/>
      <c r="RI36" s="13"/>
      <c r="RJ36" s="13"/>
      <c r="RK36" s="13"/>
      <c r="RL36" s="13"/>
      <c r="RM36" s="13"/>
      <c r="RN36" s="13"/>
      <c r="RO36" s="13"/>
      <c r="RP36" s="13"/>
      <c r="RQ36" s="13"/>
      <c r="RR36" s="13"/>
      <c r="RS36" s="13"/>
      <c r="RT36" s="13"/>
      <c r="RU36" s="13"/>
      <c r="RV36" s="13"/>
      <c r="RW36" s="13"/>
      <c r="RX36" s="13"/>
      <c r="RY36" s="13"/>
      <c r="RZ36" s="13"/>
      <c r="SA36" s="13"/>
      <c r="SB36" s="13"/>
      <c r="SC36" s="13"/>
      <c r="SD36" s="13"/>
      <c r="SE36" s="13"/>
      <c r="SF36" s="13"/>
      <c r="SG36" s="13"/>
      <c r="SH36" s="13"/>
      <c r="SI36" s="13"/>
      <c r="SJ36" s="13"/>
      <c r="SK36" s="13"/>
      <c r="SL36" s="13"/>
      <c r="SM36" s="13"/>
      <c r="SN36" s="13"/>
      <c r="SO36" s="13"/>
      <c r="SP36" s="13"/>
      <c r="SQ36" s="13"/>
      <c r="SR36" s="13"/>
      <c r="SS36" s="13"/>
      <c r="ST36" s="13"/>
      <c r="SU36" s="13"/>
      <c r="SV36" s="13"/>
      <c r="SW36" s="13"/>
      <c r="SX36" s="13"/>
      <c r="SY36" s="13"/>
      <c r="SZ36" s="13"/>
      <c r="TA36" s="13"/>
      <c r="TB36" s="13"/>
      <c r="TC36" s="13"/>
      <c r="TD36" s="13"/>
      <c r="TE36" s="13"/>
      <c r="TF36" s="13"/>
      <c r="TG36" s="13"/>
      <c r="TH36" s="13"/>
      <c r="TI36" s="13"/>
      <c r="TJ36" s="13"/>
      <c r="TK36" s="13"/>
      <c r="TL36" s="13"/>
      <c r="TM36" s="13"/>
      <c r="TN36" s="13"/>
      <c r="TO36" s="13"/>
      <c r="TP36" s="13"/>
      <c r="TQ36" s="13"/>
      <c r="TR36" s="13"/>
      <c r="TS36" s="13"/>
      <c r="TT36" s="13"/>
      <c r="TU36" s="13"/>
      <c r="TV36" s="13"/>
      <c r="TW36" s="13"/>
      <c r="TX36" s="13"/>
      <c r="TY36" s="13"/>
      <c r="TZ36" s="13"/>
      <c r="UA36" s="13"/>
      <c r="UB36" s="13"/>
      <c r="UC36" s="13"/>
      <c r="UD36" s="13"/>
      <c r="UE36" s="13"/>
      <c r="UF36" s="13"/>
      <c r="UG36" s="13"/>
      <c r="UH36" s="13"/>
      <c r="UI36" s="13"/>
      <c r="UJ36" s="13"/>
      <c r="UK36" s="13"/>
      <c r="UL36" s="13"/>
      <c r="UM36" s="13"/>
      <c r="UN36" s="13"/>
      <c r="UO36" s="13"/>
      <c r="UP36" s="13"/>
      <c r="UQ36" s="13"/>
      <c r="UR36" s="13"/>
      <c r="US36" s="13"/>
      <c r="UT36" s="13"/>
      <c r="UU36" s="13"/>
      <c r="UV36" s="13"/>
      <c r="UW36" s="13"/>
      <c r="UX36" s="13"/>
      <c r="UY36" s="13"/>
      <c r="UZ36" s="13"/>
      <c r="VA36" s="13"/>
      <c r="VB36" s="13"/>
      <c r="VC36" s="13"/>
      <c r="VD36" s="13"/>
      <c r="VE36" s="13"/>
      <c r="VF36" s="13"/>
      <c r="VG36" s="13"/>
      <c r="VH36" s="13"/>
      <c r="VI36" s="13"/>
      <c r="VJ36" s="13"/>
      <c r="VK36" s="13"/>
      <c r="VL36" s="13"/>
      <c r="VM36" s="13"/>
      <c r="VN36" s="13"/>
      <c r="VO36" s="13"/>
      <c r="VP36" s="13"/>
      <c r="VQ36" s="13"/>
      <c r="VR36" s="13"/>
      <c r="VS36" s="13"/>
      <c r="VT36" s="13"/>
      <c r="VU36" s="13"/>
      <c r="VV36" s="13"/>
      <c r="VW36" s="13"/>
      <c r="VX36" s="13"/>
      <c r="VY36" s="13"/>
      <c r="VZ36" s="13"/>
      <c r="WA36" s="13"/>
      <c r="WB36" s="13"/>
      <c r="WC36" s="13"/>
      <c r="WD36" s="13"/>
      <c r="WE36" s="13"/>
      <c r="WF36" s="13"/>
      <c r="WG36" s="13"/>
      <c r="WH36" s="13"/>
      <c r="WI36" s="13"/>
      <c r="WJ36" s="13"/>
      <c r="WK36" s="13"/>
      <c r="WL36" s="13"/>
      <c r="WM36" s="13"/>
      <c r="WN36" s="13"/>
      <c r="WO36" s="13"/>
      <c r="WP36" s="13"/>
      <c r="WQ36" s="13"/>
      <c r="WR36" s="13"/>
      <c r="WS36" s="13"/>
      <c r="WT36" s="13"/>
      <c r="WU36" s="13"/>
      <c r="WV36" s="13"/>
      <c r="WW36" s="13"/>
      <c r="WX36" s="13"/>
      <c r="WY36" s="13"/>
      <c r="WZ36" s="13"/>
      <c r="XA36" s="13"/>
      <c r="XB36" s="13"/>
      <c r="XC36" s="13"/>
      <c r="XD36" s="13"/>
      <c r="XE36" s="13"/>
      <c r="XF36" s="13"/>
      <c r="XG36" s="13"/>
      <c r="XH36" s="13"/>
      <c r="XI36" s="13"/>
      <c r="XJ36" s="13"/>
      <c r="XK36" s="13"/>
      <c r="XL36" s="13"/>
      <c r="XM36" s="13"/>
      <c r="XN36" s="13"/>
      <c r="XO36" s="13"/>
      <c r="XP36" s="13"/>
      <c r="XQ36" s="13"/>
      <c r="XR36" s="13"/>
      <c r="XS36" s="13"/>
      <c r="XT36" s="13"/>
      <c r="XU36" s="13"/>
      <c r="XV36" s="13"/>
      <c r="XW36" s="13"/>
      <c r="XX36" s="13"/>
      <c r="XY36" s="13"/>
      <c r="XZ36" s="13"/>
      <c r="YA36" s="13"/>
      <c r="YB36" s="13"/>
      <c r="YC36" s="13"/>
      <c r="YD36" s="13"/>
      <c r="YE36" s="13"/>
      <c r="YF36" s="13"/>
      <c r="YG36" s="13"/>
      <c r="YH36" s="13"/>
      <c r="YI36" s="13"/>
      <c r="YJ36" s="13"/>
      <c r="YK36" s="13"/>
      <c r="YL36" s="13"/>
      <c r="YM36" s="13"/>
      <c r="YN36" s="13"/>
      <c r="YO36" s="13"/>
      <c r="YP36" s="13"/>
      <c r="YQ36" s="13"/>
      <c r="YR36" s="13"/>
      <c r="YS36" s="13"/>
      <c r="YT36" s="13"/>
      <c r="YU36" s="13"/>
      <c r="YV36" s="13"/>
      <c r="YW36" s="13"/>
      <c r="YX36" s="13"/>
      <c r="YY36" s="13"/>
      <c r="YZ36" s="13"/>
      <c r="ZA36" s="13"/>
      <c r="ZB36" s="13"/>
      <c r="ZC36" s="13"/>
      <c r="ZD36" s="13"/>
      <c r="ZE36" s="13"/>
      <c r="ZF36" s="13"/>
      <c r="ZG36" s="13"/>
      <c r="ZH36" s="13"/>
      <c r="ZI36" s="13"/>
      <c r="ZJ36" s="13"/>
      <c r="ZK36" s="13"/>
      <c r="ZL36" s="13"/>
      <c r="ZM36" s="13"/>
      <c r="ZN36" s="13"/>
      <c r="ZO36" s="13"/>
      <c r="ZP36" s="13"/>
      <c r="ZQ36" s="13"/>
      <c r="ZR36" s="13"/>
      <c r="ZS36" s="13"/>
      <c r="ZT36" s="13"/>
      <c r="ZU36" s="13"/>
      <c r="ZV36" s="13"/>
      <c r="ZW36" s="13"/>
      <c r="ZX36" s="13"/>
      <c r="ZY36" s="13"/>
      <c r="ZZ36" s="13"/>
      <c r="AAA36" s="13"/>
      <c r="AAB36" s="13"/>
      <c r="AAC36" s="13"/>
      <c r="AAD36" s="13"/>
      <c r="AAE36" s="13"/>
      <c r="AAF36" s="13"/>
      <c r="AAG36" s="13"/>
      <c r="AAH36" s="13"/>
      <c r="AAI36" s="13"/>
      <c r="AAJ36" s="13"/>
      <c r="AAK36" s="13"/>
      <c r="AAL36" s="13"/>
      <c r="AAM36" s="13"/>
      <c r="AAN36" s="13"/>
      <c r="AAO36" s="13"/>
      <c r="AAP36" s="13"/>
      <c r="AAQ36" s="13"/>
      <c r="AAR36" s="13"/>
      <c r="AAS36" s="13"/>
      <c r="AAT36" s="13"/>
      <c r="AAU36" s="13"/>
      <c r="AAV36" s="13"/>
      <c r="AAW36" s="13"/>
      <c r="AAX36" s="13"/>
      <c r="AAY36" s="13"/>
      <c r="AAZ36" s="13"/>
      <c r="ABA36" s="13"/>
      <c r="ABB36" s="13"/>
      <c r="ABC36" s="13"/>
      <c r="ABD36" s="13"/>
      <c r="ABE36" s="13"/>
      <c r="ABF36" s="13"/>
      <c r="ABG36" s="13"/>
      <c r="ABH36" s="13"/>
      <c r="ABI36" s="13"/>
      <c r="ABJ36" s="13"/>
      <c r="ABK36" s="13"/>
      <c r="ABL36" s="13"/>
      <c r="ABM36" s="13"/>
      <c r="ABN36" s="13"/>
      <c r="ABO36" s="13"/>
      <c r="ABP36" s="13"/>
      <c r="ABQ36" s="13"/>
      <c r="ABR36" s="13"/>
      <c r="ABS36" s="13"/>
      <c r="ABT36" s="13"/>
      <c r="ABU36" s="13"/>
      <c r="ABV36" s="13"/>
      <c r="ABW36" s="13"/>
      <c r="ABX36" s="13"/>
      <c r="ABY36" s="13"/>
      <c r="ABZ36" s="13"/>
      <c r="ACA36" s="13"/>
      <c r="ACB36" s="13"/>
      <c r="ACC36" s="13"/>
      <c r="ACD36" s="13"/>
      <c r="ACE36" s="13"/>
      <c r="ACF36" s="13"/>
      <c r="ACG36" s="13"/>
      <c r="ACH36" s="13"/>
      <c r="ACI36" s="13"/>
      <c r="ACJ36" s="13"/>
      <c r="ACK36" s="13"/>
      <c r="ACL36" s="13"/>
      <c r="ACM36" s="13"/>
      <c r="ACN36" s="13"/>
      <c r="ACO36" s="13"/>
      <c r="ACP36" s="13"/>
      <c r="ACQ36" s="13"/>
      <c r="ACR36" s="13"/>
      <c r="ACS36" s="13"/>
      <c r="ACT36" s="13"/>
      <c r="ACU36" s="13"/>
      <c r="ACV36" s="13"/>
      <c r="ACW36" s="13"/>
      <c r="ACX36" s="13"/>
      <c r="ACY36" s="13"/>
      <c r="ACZ36" s="13"/>
    </row>
    <row r="37" spans="1:780" s="18" customFormat="1" ht="90">
      <c r="A37" s="5" t="s">
        <v>151</v>
      </c>
      <c r="B37" s="6" t="s">
        <v>152</v>
      </c>
      <c r="C37" s="6" t="s">
        <v>153</v>
      </c>
      <c r="D37" s="7" t="s">
        <v>16</v>
      </c>
      <c r="E37" s="7" t="s">
        <v>154</v>
      </c>
      <c r="F37" s="7">
        <v>1</v>
      </c>
      <c r="G37" s="8">
        <v>9960</v>
      </c>
      <c r="H37" s="8">
        <v>4980</v>
      </c>
      <c r="I37" s="8">
        <v>3735</v>
      </c>
      <c r="J37" s="8">
        <v>1245</v>
      </c>
      <c r="K37" s="15" t="s">
        <v>23</v>
      </c>
      <c r="L37" s="17">
        <v>42552</v>
      </c>
      <c r="M37" s="17">
        <v>42916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16"/>
      <c r="JS37" s="16"/>
      <c r="JT37" s="16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6"/>
      <c r="NI37" s="16"/>
      <c r="NJ37" s="16"/>
      <c r="NK37" s="16"/>
      <c r="NL37" s="16"/>
      <c r="NM37" s="16"/>
      <c r="NN37" s="16"/>
      <c r="NO37" s="16"/>
      <c r="NP37" s="16"/>
      <c r="NQ37" s="16"/>
      <c r="NR37" s="16"/>
      <c r="NS37" s="16"/>
      <c r="NT37" s="16"/>
      <c r="NU37" s="16"/>
      <c r="NV37" s="16"/>
      <c r="NW37" s="16"/>
      <c r="NX37" s="16"/>
      <c r="NY37" s="16"/>
      <c r="NZ37" s="16"/>
      <c r="OA37" s="16"/>
      <c r="OB37" s="16"/>
      <c r="OC37" s="16"/>
      <c r="OD37" s="16"/>
      <c r="OE37" s="16"/>
      <c r="OF37" s="16"/>
      <c r="OG37" s="16"/>
      <c r="OH37" s="16"/>
      <c r="OI37" s="16"/>
      <c r="OJ37" s="16"/>
      <c r="OK37" s="16"/>
      <c r="OL37" s="16"/>
      <c r="OM37" s="16"/>
      <c r="ON37" s="16"/>
      <c r="OO37" s="16"/>
      <c r="OP37" s="16"/>
      <c r="OQ37" s="16"/>
      <c r="OR37" s="16"/>
      <c r="OS37" s="16"/>
      <c r="OT37" s="16"/>
      <c r="OU37" s="16"/>
      <c r="OV37" s="16"/>
      <c r="OW37" s="16"/>
      <c r="OX37" s="16"/>
      <c r="OY37" s="16"/>
      <c r="OZ37" s="16"/>
      <c r="PA37" s="16"/>
      <c r="PB37" s="16"/>
      <c r="PC37" s="16"/>
      <c r="PD37" s="16"/>
      <c r="PE37" s="16"/>
      <c r="PF37" s="16"/>
      <c r="PG37" s="16"/>
      <c r="PH37" s="16"/>
      <c r="PI37" s="16"/>
      <c r="PJ37" s="16"/>
      <c r="PK37" s="16"/>
      <c r="PL37" s="16"/>
      <c r="PM37" s="16"/>
      <c r="PN37" s="16"/>
      <c r="PO37" s="16"/>
      <c r="PP37" s="16"/>
      <c r="PQ37" s="16"/>
      <c r="PR37" s="16"/>
      <c r="PS37" s="16"/>
      <c r="PT37" s="16"/>
      <c r="PU37" s="16"/>
      <c r="PV37" s="16"/>
      <c r="PW37" s="16"/>
      <c r="PX37" s="16"/>
      <c r="PY37" s="16"/>
      <c r="PZ37" s="16"/>
      <c r="QA37" s="16"/>
      <c r="QB37" s="16"/>
      <c r="QC37" s="16"/>
      <c r="QD37" s="16"/>
      <c r="QE37" s="16"/>
      <c r="QF37" s="16"/>
      <c r="QG37" s="16"/>
      <c r="QH37" s="16"/>
      <c r="QI37" s="16"/>
      <c r="QJ37" s="16"/>
      <c r="QK37" s="16"/>
      <c r="QL37" s="16"/>
      <c r="QM37" s="16"/>
      <c r="QN37" s="16"/>
      <c r="QO37" s="16"/>
      <c r="QP37" s="16"/>
      <c r="QQ37" s="16"/>
      <c r="QR37" s="16"/>
      <c r="QS37" s="16"/>
      <c r="QT37" s="16"/>
      <c r="QU37" s="16"/>
      <c r="QV37" s="16"/>
      <c r="QW37" s="16"/>
      <c r="QX37" s="16"/>
      <c r="QY37" s="16"/>
      <c r="QZ37" s="16"/>
      <c r="RA37" s="16"/>
      <c r="RB37" s="16"/>
      <c r="RC37" s="16"/>
      <c r="RD37" s="16"/>
      <c r="RE37" s="16"/>
      <c r="RF37" s="16"/>
      <c r="RG37" s="16"/>
      <c r="RH37" s="16"/>
      <c r="RI37" s="16"/>
      <c r="RJ37" s="16"/>
      <c r="RK37" s="16"/>
      <c r="RL37" s="16"/>
      <c r="RM37" s="16"/>
      <c r="RN37" s="16"/>
      <c r="RO37" s="16"/>
      <c r="RP37" s="16"/>
      <c r="RQ37" s="16"/>
      <c r="RR37" s="16"/>
      <c r="RS37" s="16"/>
      <c r="RT37" s="16"/>
      <c r="RU37" s="16"/>
      <c r="RV37" s="16"/>
      <c r="RW37" s="16"/>
      <c r="RX37" s="16"/>
      <c r="RY37" s="16"/>
      <c r="RZ37" s="16"/>
      <c r="SA37" s="16"/>
      <c r="SB37" s="16"/>
      <c r="SC37" s="16"/>
      <c r="SD37" s="16"/>
      <c r="SE37" s="16"/>
      <c r="SF37" s="16"/>
      <c r="SG37" s="16"/>
      <c r="SH37" s="16"/>
      <c r="SI37" s="16"/>
      <c r="SJ37" s="16"/>
      <c r="SK37" s="16"/>
      <c r="SL37" s="16"/>
      <c r="SM37" s="16"/>
      <c r="SN37" s="16"/>
      <c r="SO37" s="16"/>
      <c r="SP37" s="16"/>
      <c r="SQ37" s="16"/>
      <c r="SR37" s="16"/>
      <c r="SS37" s="16"/>
      <c r="ST37" s="16"/>
      <c r="SU37" s="16"/>
      <c r="SV37" s="16"/>
      <c r="SW37" s="16"/>
      <c r="SX37" s="16"/>
      <c r="SY37" s="16"/>
      <c r="SZ37" s="16"/>
      <c r="TA37" s="16"/>
      <c r="TB37" s="16"/>
      <c r="TC37" s="16"/>
      <c r="TD37" s="16"/>
      <c r="TE37" s="16"/>
      <c r="TF37" s="16"/>
      <c r="TG37" s="16"/>
      <c r="TH37" s="16"/>
      <c r="TI37" s="16"/>
      <c r="TJ37" s="16"/>
      <c r="TK37" s="16"/>
      <c r="TL37" s="16"/>
      <c r="TM37" s="16"/>
      <c r="TN37" s="16"/>
      <c r="TO37" s="16"/>
      <c r="TP37" s="16"/>
      <c r="TQ37" s="16"/>
      <c r="TR37" s="16"/>
      <c r="TS37" s="16"/>
      <c r="TT37" s="16"/>
      <c r="TU37" s="16"/>
      <c r="TV37" s="16"/>
      <c r="TW37" s="16"/>
      <c r="TX37" s="16"/>
      <c r="TY37" s="16"/>
      <c r="TZ37" s="16"/>
      <c r="UA37" s="16"/>
      <c r="UB37" s="16"/>
      <c r="UC37" s="16"/>
      <c r="UD37" s="16"/>
      <c r="UE37" s="16"/>
      <c r="UF37" s="16"/>
      <c r="UG37" s="16"/>
      <c r="UH37" s="16"/>
      <c r="UI37" s="16"/>
      <c r="UJ37" s="16"/>
      <c r="UK37" s="16"/>
      <c r="UL37" s="16"/>
      <c r="UM37" s="16"/>
      <c r="UN37" s="16"/>
      <c r="UO37" s="16"/>
      <c r="UP37" s="16"/>
      <c r="UQ37" s="16"/>
      <c r="UR37" s="16"/>
      <c r="US37" s="16"/>
      <c r="UT37" s="16"/>
      <c r="UU37" s="16"/>
      <c r="UV37" s="16"/>
      <c r="UW37" s="16"/>
      <c r="UX37" s="16"/>
      <c r="UY37" s="16"/>
      <c r="UZ37" s="16"/>
      <c r="VA37" s="16"/>
      <c r="VB37" s="16"/>
      <c r="VC37" s="16"/>
      <c r="VD37" s="16"/>
      <c r="VE37" s="16"/>
      <c r="VF37" s="16"/>
      <c r="VG37" s="16"/>
      <c r="VH37" s="16"/>
      <c r="VI37" s="16"/>
      <c r="VJ37" s="16"/>
      <c r="VK37" s="16"/>
      <c r="VL37" s="16"/>
      <c r="VM37" s="16"/>
      <c r="VN37" s="16"/>
      <c r="VO37" s="16"/>
      <c r="VP37" s="16"/>
      <c r="VQ37" s="16"/>
      <c r="VR37" s="16"/>
      <c r="VS37" s="16"/>
      <c r="VT37" s="16"/>
      <c r="VU37" s="16"/>
      <c r="VV37" s="16"/>
      <c r="VW37" s="16"/>
      <c r="VX37" s="16"/>
      <c r="VY37" s="16"/>
      <c r="VZ37" s="16"/>
      <c r="WA37" s="16"/>
      <c r="WB37" s="16"/>
      <c r="WC37" s="16"/>
      <c r="WD37" s="16"/>
      <c r="WE37" s="16"/>
      <c r="WF37" s="16"/>
      <c r="WG37" s="16"/>
      <c r="WH37" s="16"/>
      <c r="WI37" s="16"/>
      <c r="WJ37" s="16"/>
      <c r="WK37" s="16"/>
      <c r="WL37" s="16"/>
      <c r="WM37" s="16"/>
      <c r="WN37" s="16"/>
      <c r="WO37" s="16"/>
      <c r="WP37" s="16"/>
      <c r="WQ37" s="16"/>
      <c r="WR37" s="16"/>
      <c r="WS37" s="16"/>
      <c r="WT37" s="16"/>
      <c r="WU37" s="16"/>
      <c r="WV37" s="16"/>
      <c r="WW37" s="16"/>
      <c r="WX37" s="16"/>
      <c r="WY37" s="16"/>
      <c r="WZ37" s="16"/>
      <c r="XA37" s="16"/>
      <c r="XB37" s="16"/>
      <c r="XC37" s="16"/>
      <c r="XD37" s="16"/>
      <c r="XE37" s="16"/>
      <c r="XF37" s="16"/>
      <c r="XG37" s="16"/>
      <c r="XH37" s="16"/>
      <c r="XI37" s="16"/>
      <c r="XJ37" s="16"/>
      <c r="XK37" s="16"/>
      <c r="XL37" s="16"/>
      <c r="XM37" s="16"/>
      <c r="XN37" s="16"/>
      <c r="XO37" s="16"/>
      <c r="XP37" s="16"/>
      <c r="XQ37" s="16"/>
      <c r="XR37" s="16"/>
      <c r="XS37" s="16"/>
      <c r="XT37" s="16"/>
      <c r="XU37" s="16"/>
      <c r="XV37" s="16"/>
      <c r="XW37" s="16"/>
      <c r="XX37" s="16"/>
      <c r="XY37" s="16"/>
      <c r="XZ37" s="16"/>
      <c r="YA37" s="16"/>
      <c r="YB37" s="16"/>
      <c r="YC37" s="16"/>
      <c r="YD37" s="16"/>
      <c r="YE37" s="16"/>
      <c r="YF37" s="16"/>
      <c r="YG37" s="16"/>
      <c r="YH37" s="16"/>
      <c r="YI37" s="16"/>
      <c r="YJ37" s="16"/>
      <c r="YK37" s="16"/>
      <c r="YL37" s="16"/>
      <c r="YM37" s="16"/>
      <c r="YN37" s="16"/>
      <c r="YO37" s="16"/>
      <c r="YP37" s="16"/>
      <c r="YQ37" s="16"/>
      <c r="YR37" s="16"/>
      <c r="YS37" s="16"/>
      <c r="YT37" s="16"/>
      <c r="YU37" s="16"/>
      <c r="YV37" s="16"/>
      <c r="YW37" s="16"/>
      <c r="YX37" s="16"/>
      <c r="YY37" s="16"/>
      <c r="YZ37" s="16"/>
      <c r="ZA37" s="16"/>
      <c r="ZB37" s="16"/>
      <c r="ZC37" s="16"/>
      <c r="ZD37" s="16"/>
      <c r="ZE37" s="16"/>
      <c r="ZF37" s="16"/>
      <c r="ZG37" s="16"/>
      <c r="ZH37" s="16"/>
      <c r="ZI37" s="16"/>
      <c r="ZJ37" s="16"/>
      <c r="ZK37" s="16"/>
      <c r="ZL37" s="16"/>
      <c r="ZM37" s="16"/>
      <c r="ZN37" s="16"/>
      <c r="ZO37" s="16"/>
      <c r="ZP37" s="16"/>
      <c r="ZQ37" s="16"/>
      <c r="ZR37" s="16"/>
      <c r="ZS37" s="16"/>
      <c r="ZT37" s="16"/>
      <c r="ZU37" s="16"/>
      <c r="ZV37" s="16"/>
      <c r="ZW37" s="16"/>
      <c r="ZX37" s="16"/>
      <c r="ZY37" s="16"/>
      <c r="ZZ37" s="16"/>
      <c r="AAA37" s="16"/>
      <c r="AAB37" s="16"/>
      <c r="AAC37" s="16"/>
      <c r="AAD37" s="16"/>
      <c r="AAE37" s="16"/>
      <c r="AAF37" s="16"/>
      <c r="AAG37" s="16"/>
      <c r="AAH37" s="16"/>
      <c r="AAI37" s="16"/>
      <c r="AAJ37" s="16"/>
      <c r="AAK37" s="16"/>
      <c r="AAL37" s="16"/>
      <c r="AAM37" s="16"/>
      <c r="AAN37" s="16"/>
      <c r="AAO37" s="16"/>
      <c r="AAP37" s="16"/>
      <c r="AAQ37" s="16"/>
      <c r="AAR37" s="16"/>
      <c r="AAS37" s="16"/>
      <c r="AAT37" s="16"/>
      <c r="AAU37" s="16"/>
      <c r="AAV37" s="16"/>
      <c r="AAW37" s="16"/>
      <c r="AAX37" s="16"/>
      <c r="AAY37" s="16"/>
      <c r="AAZ37" s="16"/>
      <c r="ABA37" s="16"/>
      <c r="ABB37" s="16"/>
      <c r="ABC37" s="16"/>
      <c r="ABD37" s="16"/>
      <c r="ABE37" s="16"/>
      <c r="ABF37" s="16"/>
      <c r="ABG37" s="16"/>
      <c r="ABH37" s="16"/>
      <c r="ABI37" s="16"/>
      <c r="ABJ37" s="16"/>
      <c r="ABK37" s="16"/>
      <c r="ABL37" s="16"/>
      <c r="ABM37" s="16"/>
      <c r="ABN37" s="16"/>
      <c r="ABO37" s="16"/>
      <c r="ABP37" s="16"/>
      <c r="ABQ37" s="16"/>
      <c r="ABR37" s="16"/>
      <c r="ABS37" s="16"/>
      <c r="ABT37" s="16"/>
      <c r="ABU37" s="16"/>
      <c r="ABV37" s="16"/>
      <c r="ABW37" s="16"/>
      <c r="ABX37" s="16"/>
      <c r="ABY37" s="16"/>
      <c r="ABZ37" s="16"/>
      <c r="ACA37" s="16"/>
      <c r="ACB37" s="16"/>
      <c r="ACC37" s="16"/>
      <c r="ACD37" s="16"/>
      <c r="ACE37" s="16"/>
      <c r="ACF37" s="16"/>
      <c r="ACG37" s="16"/>
      <c r="ACH37" s="16"/>
      <c r="ACI37" s="16"/>
      <c r="ACJ37" s="16"/>
      <c r="ACK37" s="16"/>
      <c r="ACL37" s="16"/>
      <c r="ACM37" s="16"/>
      <c r="ACN37" s="16"/>
      <c r="ACO37" s="16"/>
      <c r="ACP37" s="16"/>
      <c r="ACQ37" s="16"/>
      <c r="ACR37" s="16"/>
      <c r="ACS37" s="16"/>
      <c r="ACT37" s="16"/>
      <c r="ACU37" s="16"/>
      <c r="ACV37" s="16"/>
      <c r="ACW37" s="16"/>
      <c r="ACX37" s="16"/>
      <c r="ACY37" s="16"/>
      <c r="ACZ37" s="16"/>
    </row>
    <row r="38" spans="1:780" s="18" customFormat="1" ht="75">
      <c r="A38" s="5" t="s">
        <v>155</v>
      </c>
      <c r="B38" s="6" t="s">
        <v>27</v>
      </c>
      <c r="C38" s="6" t="s">
        <v>156</v>
      </c>
      <c r="D38" s="7" t="s">
        <v>91</v>
      </c>
      <c r="E38" s="7" t="s">
        <v>157</v>
      </c>
      <c r="F38" s="7">
        <v>1</v>
      </c>
      <c r="G38" s="8">
        <v>16973</v>
      </c>
      <c r="H38" s="8">
        <v>8486.5</v>
      </c>
      <c r="I38" s="8">
        <v>6364.87</v>
      </c>
      <c r="J38" s="8">
        <v>2121.63</v>
      </c>
      <c r="K38" s="15" t="s">
        <v>23</v>
      </c>
      <c r="L38" s="17">
        <v>42552</v>
      </c>
      <c r="M38" s="17">
        <v>42824</v>
      </c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  <c r="IY38" s="16"/>
      <c r="IZ38" s="16"/>
      <c r="JA38" s="16"/>
      <c r="JB38" s="16"/>
      <c r="JC38" s="16"/>
      <c r="JD38" s="16"/>
      <c r="JE38" s="16"/>
      <c r="JF38" s="16"/>
      <c r="JG38" s="16"/>
      <c r="JH38" s="16"/>
      <c r="JI38" s="16"/>
      <c r="JJ38" s="16"/>
      <c r="JK38" s="16"/>
      <c r="JL38" s="16"/>
      <c r="JM38" s="16"/>
      <c r="JN38" s="16"/>
      <c r="JO38" s="16"/>
      <c r="JP38" s="16"/>
      <c r="JQ38" s="16"/>
      <c r="JR38" s="16"/>
      <c r="JS38" s="16"/>
      <c r="JT38" s="16"/>
      <c r="JU38" s="16"/>
      <c r="JV38" s="16"/>
      <c r="JW38" s="16"/>
      <c r="JX38" s="16"/>
      <c r="JY38" s="16"/>
      <c r="JZ38" s="16"/>
      <c r="KA38" s="16"/>
      <c r="KB38" s="16"/>
      <c r="KC38" s="16"/>
      <c r="KD38" s="16"/>
      <c r="KE38" s="16"/>
      <c r="KF38" s="16"/>
      <c r="KG38" s="16"/>
      <c r="KH38" s="16"/>
      <c r="KI38" s="16"/>
      <c r="KJ38" s="16"/>
      <c r="KK38" s="16"/>
      <c r="KL38" s="16"/>
      <c r="KM38" s="16"/>
      <c r="KN38" s="16"/>
      <c r="KO38" s="16"/>
      <c r="KP38" s="16"/>
      <c r="KQ38" s="16"/>
      <c r="KR38" s="16"/>
      <c r="KS38" s="16"/>
      <c r="KT38" s="16"/>
      <c r="KU38" s="16"/>
      <c r="KV38" s="16"/>
      <c r="KW38" s="16"/>
      <c r="KX38" s="16"/>
      <c r="KY38" s="16"/>
      <c r="KZ38" s="16"/>
      <c r="LA38" s="16"/>
      <c r="LB38" s="16"/>
      <c r="LC38" s="16"/>
      <c r="LD38" s="16"/>
      <c r="LE38" s="16"/>
      <c r="LF38" s="16"/>
      <c r="LG38" s="16"/>
      <c r="LH38" s="16"/>
      <c r="LI38" s="16"/>
      <c r="LJ38" s="16"/>
      <c r="LK38" s="16"/>
      <c r="LL38" s="16"/>
      <c r="LM38" s="16"/>
      <c r="LN38" s="16"/>
      <c r="LO38" s="16"/>
      <c r="LP38" s="16"/>
      <c r="LQ38" s="16"/>
      <c r="LR38" s="16"/>
      <c r="LS38" s="16"/>
      <c r="LT38" s="16"/>
      <c r="LU38" s="16"/>
      <c r="LV38" s="16"/>
      <c r="LW38" s="16"/>
      <c r="LX38" s="16"/>
      <c r="LY38" s="16"/>
      <c r="LZ38" s="16"/>
      <c r="MA38" s="16"/>
      <c r="MB38" s="16"/>
      <c r="MC38" s="16"/>
      <c r="MD38" s="16"/>
      <c r="ME38" s="16"/>
      <c r="MF38" s="16"/>
      <c r="MG38" s="16"/>
      <c r="MH38" s="16"/>
      <c r="MI38" s="16"/>
      <c r="MJ38" s="16"/>
      <c r="MK38" s="16"/>
      <c r="ML38" s="16"/>
      <c r="MM38" s="16"/>
      <c r="MN38" s="16"/>
      <c r="MO38" s="16"/>
      <c r="MP38" s="16"/>
      <c r="MQ38" s="16"/>
      <c r="MR38" s="16"/>
      <c r="MS38" s="16"/>
      <c r="MT38" s="16"/>
      <c r="MU38" s="16"/>
      <c r="MV38" s="16"/>
      <c r="MW38" s="16"/>
      <c r="MX38" s="16"/>
      <c r="MY38" s="16"/>
      <c r="MZ38" s="16"/>
      <c r="NA38" s="16"/>
      <c r="NB38" s="16"/>
      <c r="NC38" s="16"/>
      <c r="ND38" s="16"/>
      <c r="NE38" s="16"/>
      <c r="NF38" s="16"/>
      <c r="NG38" s="16"/>
      <c r="NH38" s="16"/>
      <c r="NI38" s="16"/>
      <c r="NJ38" s="16"/>
      <c r="NK38" s="16"/>
      <c r="NL38" s="16"/>
      <c r="NM38" s="16"/>
      <c r="NN38" s="16"/>
      <c r="NO38" s="16"/>
      <c r="NP38" s="16"/>
      <c r="NQ38" s="16"/>
      <c r="NR38" s="16"/>
      <c r="NS38" s="16"/>
      <c r="NT38" s="16"/>
      <c r="NU38" s="16"/>
      <c r="NV38" s="16"/>
      <c r="NW38" s="16"/>
      <c r="NX38" s="16"/>
      <c r="NY38" s="16"/>
      <c r="NZ38" s="16"/>
      <c r="OA38" s="16"/>
      <c r="OB38" s="16"/>
      <c r="OC38" s="16"/>
      <c r="OD38" s="16"/>
      <c r="OE38" s="16"/>
      <c r="OF38" s="16"/>
      <c r="OG38" s="16"/>
      <c r="OH38" s="16"/>
      <c r="OI38" s="16"/>
      <c r="OJ38" s="16"/>
      <c r="OK38" s="16"/>
      <c r="OL38" s="16"/>
      <c r="OM38" s="16"/>
      <c r="ON38" s="16"/>
      <c r="OO38" s="16"/>
      <c r="OP38" s="16"/>
      <c r="OQ38" s="16"/>
      <c r="OR38" s="16"/>
      <c r="OS38" s="16"/>
      <c r="OT38" s="16"/>
      <c r="OU38" s="16"/>
      <c r="OV38" s="16"/>
      <c r="OW38" s="16"/>
      <c r="OX38" s="16"/>
      <c r="OY38" s="16"/>
      <c r="OZ38" s="16"/>
      <c r="PA38" s="16"/>
      <c r="PB38" s="16"/>
      <c r="PC38" s="16"/>
      <c r="PD38" s="16"/>
      <c r="PE38" s="16"/>
      <c r="PF38" s="16"/>
      <c r="PG38" s="16"/>
      <c r="PH38" s="16"/>
      <c r="PI38" s="16"/>
      <c r="PJ38" s="16"/>
      <c r="PK38" s="16"/>
      <c r="PL38" s="16"/>
      <c r="PM38" s="16"/>
      <c r="PN38" s="16"/>
      <c r="PO38" s="16"/>
      <c r="PP38" s="16"/>
      <c r="PQ38" s="16"/>
      <c r="PR38" s="16"/>
      <c r="PS38" s="16"/>
      <c r="PT38" s="16"/>
      <c r="PU38" s="16"/>
      <c r="PV38" s="16"/>
      <c r="PW38" s="16"/>
      <c r="PX38" s="16"/>
      <c r="PY38" s="16"/>
      <c r="PZ38" s="16"/>
      <c r="QA38" s="16"/>
      <c r="QB38" s="16"/>
      <c r="QC38" s="16"/>
      <c r="QD38" s="16"/>
      <c r="QE38" s="16"/>
      <c r="QF38" s="16"/>
      <c r="QG38" s="16"/>
      <c r="QH38" s="16"/>
      <c r="QI38" s="16"/>
      <c r="QJ38" s="16"/>
      <c r="QK38" s="16"/>
      <c r="QL38" s="16"/>
      <c r="QM38" s="16"/>
      <c r="QN38" s="16"/>
      <c r="QO38" s="16"/>
      <c r="QP38" s="16"/>
      <c r="QQ38" s="16"/>
      <c r="QR38" s="16"/>
      <c r="QS38" s="16"/>
      <c r="QT38" s="16"/>
      <c r="QU38" s="16"/>
      <c r="QV38" s="16"/>
      <c r="QW38" s="16"/>
      <c r="QX38" s="16"/>
      <c r="QY38" s="16"/>
      <c r="QZ38" s="16"/>
      <c r="RA38" s="16"/>
      <c r="RB38" s="16"/>
      <c r="RC38" s="16"/>
      <c r="RD38" s="16"/>
      <c r="RE38" s="16"/>
      <c r="RF38" s="16"/>
      <c r="RG38" s="16"/>
      <c r="RH38" s="16"/>
      <c r="RI38" s="16"/>
      <c r="RJ38" s="16"/>
      <c r="RK38" s="16"/>
      <c r="RL38" s="16"/>
      <c r="RM38" s="16"/>
      <c r="RN38" s="16"/>
      <c r="RO38" s="16"/>
      <c r="RP38" s="16"/>
      <c r="RQ38" s="16"/>
      <c r="RR38" s="16"/>
      <c r="RS38" s="16"/>
      <c r="RT38" s="16"/>
      <c r="RU38" s="16"/>
      <c r="RV38" s="16"/>
      <c r="RW38" s="16"/>
      <c r="RX38" s="16"/>
      <c r="RY38" s="16"/>
      <c r="RZ38" s="16"/>
      <c r="SA38" s="16"/>
      <c r="SB38" s="16"/>
      <c r="SC38" s="16"/>
      <c r="SD38" s="16"/>
      <c r="SE38" s="16"/>
      <c r="SF38" s="16"/>
      <c r="SG38" s="16"/>
      <c r="SH38" s="16"/>
      <c r="SI38" s="16"/>
      <c r="SJ38" s="16"/>
      <c r="SK38" s="16"/>
      <c r="SL38" s="16"/>
      <c r="SM38" s="16"/>
      <c r="SN38" s="16"/>
      <c r="SO38" s="16"/>
      <c r="SP38" s="16"/>
      <c r="SQ38" s="16"/>
      <c r="SR38" s="16"/>
      <c r="SS38" s="16"/>
      <c r="ST38" s="16"/>
      <c r="SU38" s="16"/>
      <c r="SV38" s="16"/>
      <c r="SW38" s="16"/>
      <c r="SX38" s="16"/>
      <c r="SY38" s="16"/>
      <c r="SZ38" s="16"/>
      <c r="TA38" s="16"/>
      <c r="TB38" s="16"/>
      <c r="TC38" s="16"/>
      <c r="TD38" s="16"/>
      <c r="TE38" s="16"/>
      <c r="TF38" s="16"/>
      <c r="TG38" s="16"/>
      <c r="TH38" s="16"/>
      <c r="TI38" s="16"/>
      <c r="TJ38" s="16"/>
      <c r="TK38" s="16"/>
      <c r="TL38" s="16"/>
      <c r="TM38" s="16"/>
      <c r="TN38" s="16"/>
      <c r="TO38" s="16"/>
      <c r="TP38" s="16"/>
      <c r="TQ38" s="16"/>
      <c r="TR38" s="16"/>
      <c r="TS38" s="16"/>
      <c r="TT38" s="16"/>
      <c r="TU38" s="16"/>
      <c r="TV38" s="16"/>
      <c r="TW38" s="16"/>
      <c r="TX38" s="16"/>
      <c r="TY38" s="16"/>
      <c r="TZ38" s="16"/>
      <c r="UA38" s="16"/>
      <c r="UB38" s="16"/>
      <c r="UC38" s="16"/>
      <c r="UD38" s="16"/>
      <c r="UE38" s="16"/>
      <c r="UF38" s="16"/>
      <c r="UG38" s="16"/>
      <c r="UH38" s="16"/>
      <c r="UI38" s="16"/>
      <c r="UJ38" s="16"/>
      <c r="UK38" s="16"/>
      <c r="UL38" s="16"/>
      <c r="UM38" s="16"/>
      <c r="UN38" s="16"/>
      <c r="UO38" s="16"/>
      <c r="UP38" s="16"/>
      <c r="UQ38" s="16"/>
      <c r="UR38" s="16"/>
      <c r="US38" s="16"/>
      <c r="UT38" s="16"/>
      <c r="UU38" s="16"/>
      <c r="UV38" s="16"/>
      <c r="UW38" s="16"/>
      <c r="UX38" s="16"/>
      <c r="UY38" s="16"/>
      <c r="UZ38" s="16"/>
      <c r="VA38" s="16"/>
      <c r="VB38" s="16"/>
      <c r="VC38" s="16"/>
      <c r="VD38" s="16"/>
      <c r="VE38" s="16"/>
      <c r="VF38" s="16"/>
      <c r="VG38" s="16"/>
      <c r="VH38" s="16"/>
      <c r="VI38" s="16"/>
      <c r="VJ38" s="16"/>
      <c r="VK38" s="16"/>
      <c r="VL38" s="16"/>
      <c r="VM38" s="16"/>
      <c r="VN38" s="16"/>
      <c r="VO38" s="16"/>
      <c r="VP38" s="16"/>
      <c r="VQ38" s="16"/>
      <c r="VR38" s="16"/>
      <c r="VS38" s="16"/>
      <c r="VT38" s="16"/>
      <c r="VU38" s="16"/>
      <c r="VV38" s="16"/>
      <c r="VW38" s="16"/>
      <c r="VX38" s="16"/>
      <c r="VY38" s="16"/>
      <c r="VZ38" s="16"/>
      <c r="WA38" s="16"/>
      <c r="WB38" s="16"/>
      <c r="WC38" s="16"/>
      <c r="WD38" s="16"/>
      <c r="WE38" s="16"/>
      <c r="WF38" s="16"/>
      <c r="WG38" s="16"/>
      <c r="WH38" s="16"/>
      <c r="WI38" s="16"/>
      <c r="WJ38" s="16"/>
      <c r="WK38" s="16"/>
      <c r="WL38" s="16"/>
      <c r="WM38" s="16"/>
      <c r="WN38" s="16"/>
      <c r="WO38" s="16"/>
      <c r="WP38" s="16"/>
      <c r="WQ38" s="16"/>
      <c r="WR38" s="16"/>
      <c r="WS38" s="16"/>
      <c r="WT38" s="16"/>
      <c r="WU38" s="16"/>
      <c r="WV38" s="16"/>
      <c r="WW38" s="16"/>
      <c r="WX38" s="16"/>
      <c r="WY38" s="16"/>
      <c r="WZ38" s="16"/>
      <c r="XA38" s="16"/>
      <c r="XB38" s="16"/>
      <c r="XC38" s="16"/>
      <c r="XD38" s="16"/>
      <c r="XE38" s="16"/>
      <c r="XF38" s="16"/>
      <c r="XG38" s="16"/>
      <c r="XH38" s="16"/>
      <c r="XI38" s="16"/>
      <c r="XJ38" s="16"/>
      <c r="XK38" s="16"/>
      <c r="XL38" s="16"/>
      <c r="XM38" s="16"/>
      <c r="XN38" s="16"/>
      <c r="XO38" s="16"/>
      <c r="XP38" s="16"/>
      <c r="XQ38" s="16"/>
      <c r="XR38" s="16"/>
      <c r="XS38" s="16"/>
      <c r="XT38" s="16"/>
      <c r="XU38" s="16"/>
      <c r="XV38" s="16"/>
      <c r="XW38" s="16"/>
      <c r="XX38" s="16"/>
      <c r="XY38" s="16"/>
      <c r="XZ38" s="16"/>
      <c r="YA38" s="16"/>
      <c r="YB38" s="16"/>
      <c r="YC38" s="16"/>
      <c r="YD38" s="16"/>
      <c r="YE38" s="16"/>
      <c r="YF38" s="16"/>
      <c r="YG38" s="16"/>
      <c r="YH38" s="16"/>
      <c r="YI38" s="16"/>
      <c r="YJ38" s="16"/>
      <c r="YK38" s="16"/>
      <c r="YL38" s="16"/>
      <c r="YM38" s="16"/>
      <c r="YN38" s="16"/>
      <c r="YO38" s="16"/>
      <c r="YP38" s="16"/>
      <c r="YQ38" s="16"/>
      <c r="YR38" s="16"/>
      <c r="YS38" s="16"/>
      <c r="YT38" s="16"/>
      <c r="YU38" s="16"/>
      <c r="YV38" s="16"/>
      <c r="YW38" s="16"/>
      <c r="YX38" s="16"/>
      <c r="YY38" s="16"/>
      <c r="YZ38" s="16"/>
      <c r="ZA38" s="16"/>
      <c r="ZB38" s="16"/>
      <c r="ZC38" s="16"/>
      <c r="ZD38" s="16"/>
      <c r="ZE38" s="16"/>
      <c r="ZF38" s="16"/>
      <c r="ZG38" s="16"/>
      <c r="ZH38" s="16"/>
      <c r="ZI38" s="16"/>
      <c r="ZJ38" s="16"/>
      <c r="ZK38" s="16"/>
      <c r="ZL38" s="16"/>
      <c r="ZM38" s="16"/>
      <c r="ZN38" s="16"/>
      <c r="ZO38" s="16"/>
      <c r="ZP38" s="16"/>
      <c r="ZQ38" s="16"/>
      <c r="ZR38" s="16"/>
      <c r="ZS38" s="16"/>
      <c r="ZT38" s="16"/>
      <c r="ZU38" s="16"/>
      <c r="ZV38" s="16"/>
      <c r="ZW38" s="16"/>
      <c r="ZX38" s="16"/>
      <c r="ZY38" s="16"/>
      <c r="ZZ38" s="16"/>
      <c r="AAA38" s="16"/>
      <c r="AAB38" s="16"/>
      <c r="AAC38" s="16"/>
      <c r="AAD38" s="16"/>
      <c r="AAE38" s="16"/>
      <c r="AAF38" s="16"/>
      <c r="AAG38" s="16"/>
      <c r="AAH38" s="16"/>
      <c r="AAI38" s="16"/>
      <c r="AAJ38" s="16"/>
      <c r="AAK38" s="16"/>
      <c r="AAL38" s="16"/>
      <c r="AAM38" s="16"/>
      <c r="AAN38" s="16"/>
      <c r="AAO38" s="16"/>
      <c r="AAP38" s="16"/>
      <c r="AAQ38" s="16"/>
      <c r="AAR38" s="16"/>
      <c r="AAS38" s="16"/>
      <c r="AAT38" s="16"/>
      <c r="AAU38" s="16"/>
      <c r="AAV38" s="16"/>
      <c r="AAW38" s="16"/>
      <c r="AAX38" s="16"/>
      <c r="AAY38" s="16"/>
      <c r="AAZ38" s="16"/>
      <c r="ABA38" s="16"/>
      <c r="ABB38" s="16"/>
      <c r="ABC38" s="16"/>
      <c r="ABD38" s="16"/>
      <c r="ABE38" s="16"/>
      <c r="ABF38" s="16"/>
      <c r="ABG38" s="16"/>
      <c r="ABH38" s="16"/>
      <c r="ABI38" s="16"/>
      <c r="ABJ38" s="16"/>
      <c r="ABK38" s="16"/>
      <c r="ABL38" s="16"/>
      <c r="ABM38" s="16"/>
      <c r="ABN38" s="16"/>
      <c r="ABO38" s="16"/>
      <c r="ABP38" s="16"/>
      <c r="ABQ38" s="16"/>
      <c r="ABR38" s="16"/>
      <c r="ABS38" s="16"/>
      <c r="ABT38" s="16"/>
      <c r="ABU38" s="16"/>
      <c r="ABV38" s="16"/>
      <c r="ABW38" s="16"/>
      <c r="ABX38" s="16"/>
      <c r="ABY38" s="16"/>
      <c r="ABZ38" s="16"/>
      <c r="ACA38" s="16"/>
      <c r="ACB38" s="16"/>
      <c r="ACC38" s="16"/>
      <c r="ACD38" s="16"/>
      <c r="ACE38" s="16"/>
      <c r="ACF38" s="16"/>
      <c r="ACG38" s="16"/>
      <c r="ACH38" s="16"/>
      <c r="ACI38" s="16"/>
      <c r="ACJ38" s="16"/>
      <c r="ACK38" s="16"/>
      <c r="ACL38" s="16"/>
      <c r="ACM38" s="16"/>
      <c r="ACN38" s="16"/>
      <c r="ACO38" s="16"/>
      <c r="ACP38" s="16"/>
      <c r="ACQ38" s="16"/>
      <c r="ACR38" s="16"/>
      <c r="ACS38" s="16"/>
      <c r="ACT38" s="16"/>
      <c r="ACU38" s="16"/>
      <c r="ACV38" s="16"/>
      <c r="ACW38" s="16"/>
      <c r="ACX38" s="16"/>
      <c r="ACY38" s="16"/>
      <c r="ACZ38" s="16"/>
    </row>
    <row r="39" spans="1:780" s="16" customFormat="1" ht="75">
      <c r="A39" s="5" t="s">
        <v>158</v>
      </c>
      <c r="B39" s="6" t="s">
        <v>27</v>
      </c>
      <c r="C39" s="6" t="s">
        <v>159</v>
      </c>
      <c r="D39" s="7" t="s">
        <v>91</v>
      </c>
      <c r="E39" s="7" t="s">
        <v>157</v>
      </c>
      <c r="F39" s="7">
        <v>1</v>
      </c>
      <c r="G39" s="8">
        <v>38724.19</v>
      </c>
      <c r="H39" s="8">
        <v>11617.25</v>
      </c>
      <c r="I39" s="8">
        <v>8712.94</v>
      </c>
      <c r="J39" s="8">
        <v>2904.31</v>
      </c>
      <c r="K39" s="15" t="s">
        <v>23</v>
      </c>
      <c r="L39" s="17">
        <v>42552</v>
      </c>
      <c r="M39" s="17">
        <v>42789</v>
      </c>
    </row>
    <row r="40" spans="1:780" s="16" customFormat="1" ht="75">
      <c r="A40" s="5" t="s">
        <v>160</v>
      </c>
      <c r="B40" s="6" t="s">
        <v>161</v>
      </c>
      <c r="C40" s="6" t="s">
        <v>162</v>
      </c>
      <c r="D40" s="7" t="s">
        <v>163</v>
      </c>
      <c r="E40" s="7" t="s">
        <v>164</v>
      </c>
      <c r="F40" s="7">
        <v>1</v>
      </c>
      <c r="G40" s="8">
        <v>208700</v>
      </c>
      <c r="H40" s="8">
        <v>125220</v>
      </c>
      <c r="I40" s="8">
        <v>93915</v>
      </c>
      <c r="J40" s="8">
        <v>31305</v>
      </c>
      <c r="K40" s="15" t="s">
        <v>23</v>
      </c>
      <c r="L40" s="17">
        <v>42614</v>
      </c>
      <c r="M40" s="17">
        <v>43039</v>
      </c>
    </row>
    <row r="41" spans="1:780" s="16" customFormat="1" ht="75">
      <c r="A41" s="5" t="s">
        <v>165</v>
      </c>
      <c r="B41" s="6" t="s">
        <v>161</v>
      </c>
      <c r="C41" s="6" t="s">
        <v>166</v>
      </c>
      <c r="D41" s="7" t="s">
        <v>163</v>
      </c>
      <c r="E41" s="7" t="s">
        <v>164</v>
      </c>
      <c r="F41" s="7">
        <v>1</v>
      </c>
      <c r="G41" s="8">
        <v>102570.72</v>
      </c>
      <c r="H41" s="8">
        <v>61542.43</v>
      </c>
      <c r="I41" s="8">
        <v>46156.82</v>
      </c>
      <c r="J41" s="8">
        <v>15385.61</v>
      </c>
      <c r="K41" s="15" t="s">
        <v>23</v>
      </c>
      <c r="L41" s="17">
        <v>42614</v>
      </c>
      <c r="M41" s="17">
        <v>43039</v>
      </c>
    </row>
    <row r="42" spans="1:780" s="16" customFormat="1" ht="75">
      <c r="A42" s="5" t="s">
        <v>167</v>
      </c>
      <c r="B42" s="6" t="s">
        <v>161</v>
      </c>
      <c r="C42" s="6" t="s">
        <v>168</v>
      </c>
      <c r="D42" s="7" t="s">
        <v>163</v>
      </c>
      <c r="E42" s="7" t="s">
        <v>164</v>
      </c>
      <c r="F42" s="7">
        <v>1</v>
      </c>
      <c r="G42" s="8">
        <v>96330</v>
      </c>
      <c r="H42" s="8">
        <v>57798</v>
      </c>
      <c r="I42" s="8">
        <v>43348.5</v>
      </c>
      <c r="J42" s="8">
        <v>14449.5</v>
      </c>
      <c r="K42" s="15" t="s">
        <v>23</v>
      </c>
      <c r="L42" s="17">
        <v>42614</v>
      </c>
      <c r="M42" s="17">
        <v>43039</v>
      </c>
    </row>
    <row r="43" spans="1:780" s="16" customFormat="1" ht="75">
      <c r="A43" s="5" t="s">
        <v>169</v>
      </c>
      <c r="B43" s="6" t="s">
        <v>161</v>
      </c>
      <c r="C43" s="6" t="s">
        <v>170</v>
      </c>
      <c r="D43" s="7" t="s">
        <v>163</v>
      </c>
      <c r="E43" s="7" t="s">
        <v>164</v>
      </c>
      <c r="F43" s="7">
        <v>1</v>
      </c>
      <c r="G43" s="8">
        <v>52850</v>
      </c>
      <c r="H43" s="8">
        <v>31710</v>
      </c>
      <c r="I43" s="8">
        <v>23782.5</v>
      </c>
      <c r="J43" s="8">
        <v>7927.5</v>
      </c>
      <c r="K43" s="15" t="s">
        <v>23</v>
      </c>
      <c r="L43" s="17">
        <v>42614</v>
      </c>
      <c r="M43" s="17">
        <v>43008</v>
      </c>
      <c r="N43" s="11"/>
      <c r="O43" s="11"/>
      <c r="P43" s="11"/>
      <c r="Q43" s="11"/>
      <c r="R43" s="11"/>
      <c r="S43" s="11"/>
      <c r="T43" s="11"/>
      <c r="U43" s="11"/>
      <c r="V43" s="11"/>
    </row>
    <row r="44" spans="1:780" s="11" customFormat="1" ht="75">
      <c r="A44" s="5" t="s">
        <v>171</v>
      </c>
      <c r="B44" s="6" t="s">
        <v>172</v>
      </c>
      <c r="C44" s="6" t="s">
        <v>173</v>
      </c>
      <c r="D44" s="7" t="s">
        <v>16</v>
      </c>
      <c r="E44" s="7" t="s">
        <v>150</v>
      </c>
      <c r="F44" s="7">
        <v>1</v>
      </c>
      <c r="G44" s="8">
        <v>22106</v>
      </c>
      <c r="H44" s="8">
        <v>6631.8</v>
      </c>
      <c r="I44" s="8">
        <v>3315.9</v>
      </c>
      <c r="J44" s="8">
        <v>3315.9</v>
      </c>
      <c r="K44" s="15">
        <v>0</v>
      </c>
      <c r="L44" s="10">
        <v>42621</v>
      </c>
      <c r="M44" s="10">
        <v>42645</v>
      </c>
      <c r="N44" s="16"/>
      <c r="O44" s="16"/>
      <c r="P44" s="16"/>
      <c r="Q44" s="16"/>
      <c r="R44" s="16"/>
      <c r="S44" s="16"/>
      <c r="T44" s="16"/>
      <c r="U44" s="16"/>
      <c r="V44" s="16"/>
    </row>
    <row r="45" spans="1:780" s="13" customFormat="1" ht="75">
      <c r="A45" s="5" t="s">
        <v>174</v>
      </c>
      <c r="B45" s="6" t="s">
        <v>175</v>
      </c>
      <c r="C45" s="6" t="s">
        <v>176</v>
      </c>
      <c r="D45" s="7" t="s">
        <v>177</v>
      </c>
      <c r="E45" s="7" t="s">
        <v>178</v>
      </c>
      <c r="F45" s="7">
        <v>1</v>
      </c>
      <c r="G45" s="8">
        <v>102021.71</v>
      </c>
      <c r="H45" s="8">
        <v>102021.71</v>
      </c>
      <c r="I45" s="8">
        <v>76516.27</v>
      </c>
      <c r="J45" s="8">
        <v>25505.439999999999</v>
      </c>
      <c r="K45" s="15" t="s">
        <v>23</v>
      </c>
      <c r="L45" s="12">
        <v>42678</v>
      </c>
      <c r="M45" s="12">
        <v>42886</v>
      </c>
      <c r="N45" s="20"/>
      <c r="O45" s="20"/>
      <c r="P45" s="20"/>
      <c r="Q45" s="20"/>
      <c r="R45" s="20"/>
      <c r="S45" s="20"/>
      <c r="T45" s="20"/>
      <c r="U45" s="20"/>
      <c r="V45" s="20"/>
    </row>
    <row r="46" spans="1:780" s="20" customFormat="1" ht="60">
      <c r="A46" s="5" t="s">
        <v>179</v>
      </c>
      <c r="B46" s="6" t="s">
        <v>63</v>
      </c>
      <c r="C46" s="6" t="s">
        <v>180</v>
      </c>
      <c r="D46" s="7" t="s">
        <v>127</v>
      </c>
      <c r="E46" s="7" t="s">
        <v>65</v>
      </c>
      <c r="F46" s="7">
        <v>1</v>
      </c>
      <c r="G46" s="8">
        <v>82000</v>
      </c>
      <c r="H46" s="8">
        <v>41000</v>
      </c>
      <c r="I46" s="8">
        <v>30750</v>
      </c>
      <c r="J46" s="8">
        <v>10250</v>
      </c>
      <c r="K46" s="15" t="s">
        <v>23</v>
      </c>
      <c r="L46" s="21">
        <v>42510</v>
      </c>
      <c r="M46" s="21">
        <v>42641</v>
      </c>
      <c r="N46" s="11"/>
      <c r="O46" s="11"/>
      <c r="P46" s="11"/>
      <c r="Q46" s="11"/>
      <c r="R46" s="11"/>
      <c r="S46" s="11"/>
      <c r="T46" s="11"/>
      <c r="U46" s="11"/>
      <c r="V46" s="11"/>
    </row>
    <row r="47" spans="1:780" s="11" customFormat="1" ht="120">
      <c r="A47" s="5" t="s">
        <v>181</v>
      </c>
      <c r="B47" s="6" t="s">
        <v>182</v>
      </c>
      <c r="C47" s="6" t="s">
        <v>183</v>
      </c>
      <c r="D47" s="7" t="s">
        <v>127</v>
      </c>
      <c r="E47" s="7" t="s">
        <v>184</v>
      </c>
      <c r="F47" s="7">
        <v>1</v>
      </c>
      <c r="G47" s="8">
        <v>32340</v>
      </c>
      <c r="H47" s="8">
        <v>32340</v>
      </c>
      <c r="I47" s="8">
        <v>24255</v>
      </c>
      <c r="J47" s="8">
        <v>8085</v>
      </c>
      <c r="K47" s="15" t="s">
        <v>23</v>
      </c>
      <c r="L47" s="10">
        <v>42506</v>
      </c>
      <c r="M47" s="10">
        <v>42673</v>
      </c>
    </row>
    <row r="48" spans="1:780" s="11" customFormat="1" ht="180">
      <c r="A48" s="5" t="s">
        <v>185</v>
      </c>
      <c r="B48" s="6" t="s">
        <v>186</v>
      </c>
      <c r="C48" s="6" t="s">
        <v>187</v>
      </c>
      <c r="D48" s="7" t="s">
        <v>69</v>
      </c>
      <c r="E48" s="7" t="s">
        <v>188</v>
      </c>
      <c r="F48" s="7">
        <v>1</v>
      </c>
      <c r="G48" s="8">
        <v>85515.9</v>
      </c>
      <c r="H48" s="8">
        <v>65515.9</v>
      </c>
      <c r="I48" s="8">
        <v>49136.62</v>
      </c>
      <c r="J48" s="8">
        <v>16379.28</v>
      </c>
      <c r="K48" s="15" t="s">
        <v>23</v>
      </c>
      <c r="L48" s="10">
        <v>42552</v>
      </c>
      <c r="M48" s="10">
        <v>42948</v>
      </c>
    </row>
    <row r="49" spans="1:780" s="11" customFormat="1" ht="75">
      <c r="A49" s="5" t="s">
        <v>189</v>
      </c>
      <c r="B49" s="6" t="s">
        <v>190</v>
      </c>
      <c r="C49" s="6" t="s">
        <v>191</v>
      </c>
      <c r="D49" s="7" t="s">
        <v>192</v>
      </c>
      <c r="E49" s="7" t="s">
        <v>193</v>
      </c>
      <c r="F49" s="7">
        <v>1</v>
      </c>
      <c r="G49" s="8">
        <v>16960</v>
      </c>
      <c r="H49" s="8">
        <v>8460</v>
      </c>
      <c r="I49" s="8">
        <v>6345</v>
      </c>
      <c r="J49" s="8">
        <v>2115</v>
      </c>
      <c r="K49" s="15" t="s">
        <v>23</v>
      </c>
      <c r="L49" s="10">
        <v>42510</v>
      </c>
      <c r="M49" s="10">
        <v>42640</v>
      </c>
    </row>
    <row r="50" spans="1:780" s="11" customFormat="1" ht="120">
      <c r="A50" s="5" t="s">
        <v>194</v>
      </c>
      <c r="B50" s="6" t="s">
        <v>195</v>
      </c>
      <c r="C50" s="6" t="s">
        <v>196</v>
      </c>
      <c r="D50" s="7" t="s">
        <v>69</v>
      </c>
      <c r="E50" s="7" t="s">
        <v>197</v>
      </c>
      <c r="F50" s="7">
        <v>1</v>
      </c>
      <c r="G50" s="8">
        <v>1083976</v>
      </c>
      <c r="H50" s="8">
        <v>1083976</v>
      </c>
      <c r="I50" s="8">
        <v>812982</v>
      </c>
      <c r="J50" s="8">
        <v>270994</v>
      </c>
      <c r="K50" s="15" t="s">
        <v>23</v>
      </c>
      <c r="L50" s="10">
        <v>42538</v>
      </c>
      <c r="M50" s="10">
        <v>43951</v>
      </c>
    </row>
    <row r="51" spans="1:780" s="11" customFormat="1" ht="90">
      <c r="A51" s="5" t="s">
        <v>198</v>
      </c>
      <c r="B51" s="6" t="s">
        <v>199</v>
      </c>
      <c r="C51" s="6" t="s">
        <v>200</v>
      </c>
      <c r="D51" s="7" t="s">
        <v>127</v>
      </c>
      <c r="E51" s="7" t="s">
        <v>184</v>
      </c>
      <c r="F51" s="7">
        <v>1</v>
      </c>
      <c r="G51" s="8">
        <v>9850</v>
      </c>
      <c r="H51" s="8">
        <v>4875</v>
      </c>
      <c r="I51" s="8">
        <v>3656.25</v>
      </c>
      <c r="J51" s="8">
        <v>1218.75</v>
      </c>
      <c r="K51" s="15" t="s">
        <v>23</v>
      </c>
      <c r="L51" s="10">
        <v>42534</v>
      </c>
      <c r="M51" s="10">
        <v>43373</v>
      </c>
      <c r="N51" s="18"/>
      <c r="O51" s="18"/>
      <c r="P51" s="18"/>
      <c r="Q51" s="18"/>
      <c r="R51" s="18"/>
      <c r="S51" s="18"/>
      <c r="T51" s="18"/>
      <c r="U51" s="18"/>
      <c r="V51" s="18"/>
    </row>
    <row r="52" spans="1:780" s="11" customFormat="1" ht="75">
      <c r="A52" s="5" t="s">
        <v>201</v>
      </c>
      <c r="B52" s="6" t="s">
        <v>202</v>
      </c>
      <c r="C52" s="6" t="s">
        <v>203</v>
      </c>
      <c r="D52" s="7" t="s">
        <v>204</v>
      </c>
      <c r="E52" s="7" t="s">
        <v>205</v>
      </c>
      <c r="F52" s="7">
        <v>1</v>
      </c>
      <c r="G52" s="8">
        <v>100475.52</v>
      </c>
      <c r="H52" s="8">
        <v>100475.52</v>
      </c>
      <c r="I52" s="8">
        <v>75356.639999999999</v>
      </c>
      <c r="J52" s="8">
        <v>25118.880000000001</v>
      </c>
      <c r="K52" s="15" t="s">
        <v>23</v>
      </c>
      <c r="L52" s="19">
        <v>42555</v>
      </c>
      <c r="M52" s="19">
        <v>43189</v>
      </c>
      <c r="N52" s="16"/>
      <c r="O52" s="16"/>
      <c r="P52" s="16"/>
      <c r="Q52" s="16"/>
      <c r="R52" s="16"/>
      <c r="S52" s="16"/>
      <c r="T52" s="16"/>
      <c r="U52" s="16"/>
      <c r="V52" s="16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  <c r="IV52" s="18"/>
      <c r="IW52" s="18"/>
      <c r="IX52" s="18"/>
      <c r="IY52" s="18"/>
      <c r="IZ52" s="18"/>
      <c r="JA52" s="18"/>
      <c r="JB52" s="18"/>
      <c r="JC52" s="18"/>
      <c r="JD52" s="18"/>
      <c r="JE52" s="18"/>
      <c r="JF52" s="18"/>
      <c r="JG52" s="18"/>
      <c r="JH52" s="18"/>
      <c r="JI52" s="18"/>
      <c r="JJ52" s="18"/>
      <c r="JK52" s="18"/>
      <c r="JL52" s="18"/>
      <c r="JM52" s="18"/>
      <c r="JN52" s="18"/>
      <c r="JO52" s="18"/>
      <c r="JP52" s="18"/>
      <c r="JQ52" s="18"/>
      <c r="JR52" s="18"/>
      <c r="JS52" s="18"/>
      <c r="JT52" s="18"/>
      <c r="JU52" s="18"/>
      <c r="JV52" s="18"/>
      <c r="JW52" s="18"/>
      <c r="JX52" s="18"/>
      <c r="JY52" s="18"/>
      <c r="JZ52" s="18"/>
      <c r="KA52" s="18"/>
      <c r="KB52" s="18"/>
      <c r="KC52" s="18"/>
      <c r="KD52" s="18"/>
      <c r="KE52" s="18"/>
      <c r="KF52" s="18"/>
      <c r="KG52" s="18"/>
      <c r="KH52" s="18"/>
      <c r="KI52" s="18"/>
      <c r="KJ52" s="18"/>
      <c r="KK52" s="18"/>
      <c r="KL52" s="18"/>
      <c r="KM52" s="18"/>
      <c r="KN52" s="18"/>
      <c r="KO52" s="18"/>
      <c r="KP52" s="18"/>
      <c r="KQ52" s="18"/>
      <c r="KR52" s="18"/>
      <c r="KS52" s="18"/>
      <c r="KT52" s="18"/>
      <c r="KU52" s="18"/>
      <c r="KV52" s="18"/>
      <c r="KW52" s="18"/>
      <c r="KX52" s="18"/>
      <c r="KY52" s="18"/>
      <c r="KZ52" s="18"/>
      <c r="LA52" s="18"/>
      <c r="LB52" s="18"/>
      <c r="LC52" s="18"/>
      <c r="LD52" s="18"/>
      <c r="LE52" s="18"/>
      <c r="LF52" s="18"/>
      <c r="LG52" s="18"/>
      <c r="LH52" s="18"/>
      <c r="LI52" s="18"/>
      <c r="LJ52" s="18"/>
      <c r="LK52" s="18"/>
      <c r="LL52" s="18"/>
      <c r="LM52" s="18"/>
      <c r="LN52" s="18"/>
      <c r="LO52" s="18"/>
      <c r="LP52" s="18"/>
      <c r="LQ52" s="18"/>
      <c r="LR52" s="18"/>
      <c r="LS52" s="18"/>
      <c r="LT52" s="18"/>
      <c r="LU52" s="18"/>
      <c r="LV52" s="18"/>
      <c r="LW52" s="18"/>
      <c r="LX52" s="18"/>
      <c r="LY52" s="18"/>
      <c r="LZ52" s="18"/>
      <c r="MA52" s="18"/>
      <c r="MB52" s="18"/>
      <c r="MC52" s="18"/>
      <c r="MD52" s="18"/>
      <c r="ME52" s="18"/>
      <c r="MF52" s="18"/>
      <c r="MG52" s="18"/>
      <c r="MH52" s="18"/>
      <c r="MI52" s="18"/>
      <c r="MJ52" s="18"/>
      <c r="MK52" s="18"/>
      <c r="ML52" s="18"/>
      <c r="MM52" s="18"/>
      <c r="MN52" s="18"/>
      <c r="MO52" s="18"/>
      <c r="MP52" s="18"/>
      <c r="MQ52" s="18"/>
      <c r="MR52" s="18"/>
      <c r="MS52" s="18"/>
      <c r="MT52" s="18"/>
      <c r="MU52" s="18"/>
      <c r="MV52" s="18"/>
      <c r="MW52" s="18"/>
      <c r="MX52" s="18"/>
      <c r="MY52" s="18"/>
      <c r="MZ52" s="18"/>
      <c r="NA52" s="18"/>
      <c r="NB52" s="18"/>
      <c r="NC52" s="18"/>
      <c r="ND52" s="18"/>
      <c r="NE52" s="18"/>
      <c r="NF52" s="18"/>
      <c r="NG52" s="18"/>
      <c r="NH52" s="18"/>
      <c r="NI52" s="18"/>
      <c r="NJ52" s="18"/>
      <c r="NK52" s="18"/>
      <c r="NL52" s="18"/>
      <c r="NM52" s="18"/>
      <c r="NN52" s="18"/>
      <c r="NO52" s="18"/>
      <c r="NP52" s="18"/>
      <c r="NQ52" s="18"/>
      <c r="NR52" s="18"/>
      <c r="NS52" s="18"/>
      <c r="NT52" s="18"/>
      <c r="NU52" s="18"/>
      <c r="NV52" s="18"/>
      <c r="NW52" s="18"/>
      <c r="NX52" s="18"/>
      <c r="NY52" s="18"/>
      <c r="NZ52" s="18"/>
      <c r="OA52" s="18"/>
      <c r="OB52" s="18"/>
      <c r="OC52" s="18"/>
      <c r="OD52" s="18"/>
      <c r="OE52" s="18"/>
      <c r="OF52" s="18"/>
      <c r="OG52" s="18"/>
      <c r="OH52" s="18"/>
      <c r="OI52" s="18"/>
      <c r="OJ52" s="18"/>
      <c r="OK52" s="18"/>
      <c r="OL52" s="18"/>
      <c r="OM52" s="18"/>
      <c r="ON52" s="18"/>
      <c r="OO52" s="18"/>
      <c r="OP52" s="18"/>
      <c r="OQ52" s="18"/>
      <c r="OR52" s="18"/>
      <c r="OS52" s="18"/>
      <c r="OT52" s="18"/>
      <c r="OU52" s="18"/>
      <c r="OV52" s="18"/>
      <c r="OW52" s="18"/>
      <c r="OX52" s="18"/>
      <c r="OY52" s="18"/>
      <c r="OZ52" s="18"/>
      <c r="PA52" s="18"/>
      <c r="PB52" s="18"/>
      <c r="PC52" s="18"/>
      <c r="PD52" s="18"/>
      <c r="PE52" s="18"/>
      <c r="PF52" s="18"/>
      <c r="PG52" s="18"/>
      <c r="PH52" s="18"/>
      <c r="PI52" s="18"/>
      <c r="PJ52" s="18"/>
      <c r="PK52" s="18"/>
      <c r="PL52" s="18"/>
      <c r="PM52" s="18"/>
      <c r="PN52" s="18"/>
      <c r="PO52" s="18"/>
      <c r="PP52" s="18"/>
      <c r="PQ52" s="18"/>
      <c r="PR52" s="18"/>
      <c r="PS52" s="18"/>
      <c r="PT52" s="18"/>
      <c r="PU52" s="18"/>
      <c r="PV52" s="18"/>
      <c r="PW52" s="18"/>
      <c r="PX52" s="18"/>
      <c r="PY52" s="18"/>
      <c r="PZ52" s="18"/>
      <c r="QA52" s="18"/>
      <c r="QB52" s="18"/>
      <c r="QC52" s="18"/>
      <c r="QD52" s="18"/>
      <c r="QE52" s="18"/>
      <c r="QF52" s="18"/>
      <c r="QG52" s="18"/>
      <c r="QH52" s="18"/>
      <c r="QI52" s="18"/>
      <c r="QJ52" s="18"/>
      <c r="QK52" s="18"/>
      <c r="QL52" s="18"/>
      <c r="QM52" s="18"/>
      <c r="QN52" s="18"/>
      <c r="QO52" s="18"/>
      <c r="QP52" s="18"/>
      <c r="QQ52" s="18"/>
      <c r="QR52" s="18"/>
      <c r="QS52" s="18"/>
      <c r="QT52" s="18"/>
      <c r="QU52" s="18"/>
      <c r="QV52" s="18"/>
      <c r="QW52" s="18"/>
      <c r="QX52" s="18"/>
      <c r="QY52" s="18"/>
      <c r="QZ52" s="18"/>
      <c r="RA52" s="18"/>
      <c r="RB52" s="18"/>
      <c r="RC52" s="18"/>
      <c r="RD52" s="18"/>
      <c r="RE52" s="18"/>
      <c r="RF52" s="18"/>
      <c r="RG52" s="18"/>
      <c r="RH52" s="18"/>
      <c r="RI52" s="18"/>
      <c r="RJ52" s="18"/>
      <c r="RK52" s="18"/>
      <c r="RL52" s="18"/>
      <c r="RM52" s="18"/>
      <c r="RN52" s="18"/>
      <c r="RO52" s="18"/>
      <c r="RP52" s="18"/>
      <c r="RQ52" s="18"/>
      <c r="RR52" s="18"/>
      <c r="RS52" s="18"/>
      <c r="RT52" s="18"/>
      <c r="RU52" s="18"/>
      <c r="RV52" s="18"/>
      <c r="RW52" s="18"/>
      <c r="RX52" s="18"/>
      <c r="RY52" s="18"/>
      <c r="RZ52" s="18"/>
      <c r="SA52" s="18"/>
      <c r="SB52" s="18"/>
      <c r="SC52" s="18"/>
      <c r="SD52" s="18"/>
      <c r="SE52" s="18"/>
      <c r="SF52" s="18"/>
      <c r="SG52" s="18"/>
      <c r="SH52" s="18"/>
      <c r="SI52" s="18"/>
      <c r="SJ52" s="18"/>
      <c r="SK52" s="18"/>
      <c r="SL52" s="18"/>
      <c r="SM52" s="18"/>
      <c r="SN52" s="18"/>
      <c r="SO52" s="18"/>
      <c r="SP52" s="18"/>
      <c r="SQ52" s="18"/>
      <c r="SR52" s="18"/>
      <c r="SS52" s="18"/>
      <c r="ST52" s="18"/>
      <c r="SU52" s="18"/>
      <c r="SV52" s="18"/>
      <c r="SW52" s="18"/>
      <c r="SX52" s="18"/>
      <c r="SY52" s="18"/>
      <c r="SZ52" s="18"/>
      <c r="TA52" s="18"/>
      <c r="TB52" s="18"/>
      <c r="TC52" s="18"/>
      <c r="TD52" s="18"/>
      <c r="TE52" s="18"/>
      <c r="TF52" s="18"/>
      <c r="TG52" s="18"/>
      <c r="TH52" s="18"/>
      <c r="TI52" s="18"/>
      <c r="TJ52" s="18"/>
      <c r="TK52" s="18"/>
      <c r="TL52" s="18"/>
      <c r="TM52" s="18"/>
      <c r="TN52" s="18"/>
      <c r="TO52" s="18"/>
      <c r="TP52" s="18"/>
      <c r="TQ52" s="18"/>
      <c r="TR52" s="18"/>
      <c r="TS52" s="18"/>
      <c r="TT52" s="18"/>
      <c r="TU52" s="18"/>
      <c r="TV52" s="18"/>
      <c r="TW52" s="18"/>
      <c r="TX52" s="18"/>
      <c r="TY52" s="18"/>
      <c r="TZ52" s="18"/>
      <c r="UA52" s="18"/>
      <c r="UB52" s="18"/>
      <c r="UC52" s="18"/>
      <c r="UD52" s="18"/>
      <c r="UE52" s="18"/>
      <c r="UF52" s="18"/>
      <c r="UG52" s="18"/>
      <c r="UH52" s="18"/>
      <c r="UI52" s="18"/>
      <c r="UJ52" s="18"/>
      <c r="UK52" s="18"/>
      <c r="UL52" s="18"/>
      <c r="UM52" s="18"/>
      <c r="UN52" s="18"/>
      <c r="UO52" s="18"/>
      <c r="UP52" s="18"/>
      <c r="UQ52" s="18"/>
      <c r="UR52" s="18"/>
      <c r="US52" s="18"/>
      <c r="UT52" s="18"/>
      <c r="UU52" s="18"/>
      <c r="UV52" s="18"/>
      <c r="UW52" s="18"/>
      <c r="UX52" s="18"/>
      <c r="UY52" s="18"/>
      <c r="UZ52" s="18"/>
      <c r="VA52" s="18"/>
      <c r="VB52" s="18"/>
      <c r="VC52" s="18"/>
      <c r="VD52" s="18"/>
      <c r="VE52" s="18"/>
      <c r="VF52" s="18"/>
      <c r="VG52" s="18"/>
      <c r="VH52" s="18"/>
      <c r="VI52" s="18"/>
      <c r="VJ52" s="18"/>
      <c r="VK52" s="18"/>
      <c r="VL52" s="18"/>
      <c r="VM52" s="18"/>
      <c r="VN52" s="18"/>
      <c r="VO52" s="18"/>
      <c r="VP52" s="18"/>
      <c r="VQ52" s="18"/>
      <c r="VR52" s="18"/>
      <c r="VS52" s="18"/>
      <c r="VT52" s="18"/>
      <c r="VU52" s="18"/>
      <c r="VV52" s="18"/>
      <c r="VW52" s="18"/>
      <c r="VX52" s="18"/>
      <c r="VY52" s="18"/>
      <c r="VZ52" s="18"/>
      <c r="WA52" s="18"/>
      <c r="WB52" s="18"/>
      <c r="WC52" s="18"/>
      <c r="WD52" s="18"/>
      <c r="WE52" s="18"/>
      <c r="WF52" s="18"/>
      <c r="WG52" s="18"/>
      <c r="WH52" s="18"/>
      <c r="WI52" s="18"/>
      <c r="WJ52" s="18"/>
      <c r="WK52" s="18"/>
      <c r="WL52" s="18"/>
      <c r="WM52" s="18"/>
      <c r="WN52" s="18"/>
      <c r="WO52" s="18"/>
      <c r="WP52" s="18"/>
      <c r="WQ52" s="18"/>
      <c r="WR52" s="18"/>
      <c r="WS52" s="18"/>
      <c r="WT52" s="18"/>
      <c r="WU52" s="18"/>
      <c r="WV52" s="18"/>
      <c r="WW52" s="18"/>
      <c r="WX52" s="18"/>
      <c r="WY52" s="18"/>
      <c r="WZ52" s="18"/>
      <c r="XA52" s="18"/>
      <c r="XB52" s="18"/>
      <c r="XC52" s="18"/>
      <c r="XD52" s="18"/>
      <c r="XE52" s="18"/>
      <c r="XF52" s="18"/>
      <c r="XG52" s="18"/>
      <c r="XH52" s="18"/>
      <c r="XI52" s="18"/>
      <c r="XJ52" s="18"/>
      <c r="XK52" s="18"/>
      <c r="XL52" s="18"/>
      <c r="XM52" s="18"/>
      <c r="XN52" s="18"/>
      <c r="XO52" s="18"/>
      <c r="XP52" s="18"/>
      <c r="XQ52" s="18"/>
      <c r="XR52" s="18"/>
      <c r="XS52" s="18"/>
      <c r="XT52" s="18"/>
      <c r="XU52" s="18"/>
      <c r="XV52" s="18"/>
      <c r="XW52" s="18"/>
      <c r="XX52" s="18"/>
      <c r="XY52" s="18"/>
      <c r="XZ52" s="18"/>
      <c r="YA52" s="18"/>
      <c r="YB52" s="18"/>
      <c r="YC52" s="18"/>
      <c r="YD52" s="18"/>
      <c r="YE52" s="18"/>
      <c r="YF52" s="18"/>
      <c r="YG52" s="18"/>
      <c r="YH52" s="18"/>
      <c r="YI52" s="18"/>
      <c r="YJ52" s="18"/>
      <c r="YK52" s="18"/>
      <c r="YL52" s="18"/>
      <c r="YM52" s="18"/>
      <c r="YN52" s="18"/>
      <c r="YO52" s="18"/>
      <c r="YP52" s="18"/>
      <c r="YQ52" s="18"/>
      <c r="YR52" s="18"/>
      <c r="YS52" s="18"/>
      <c r="YT52" s="18"/>
      <c r="YU52" s="18"/>
      <c r="YV52" s="18"/>
      <c r="YW52" s="18"/>
      <c r="YX52" s="18"/>
      <c r="YY52" s="18"/>
      <c r="YZ52" s="18"/>
      <c r="ZA52" s="18"/>
      <c r="ZB52" s="18"/>
      <c r="ZC52" s="18"/>
      <c r="ZD52" s="18"/>
      <c r="ZE52" s="18"/>
      <c r="ZF52" s="18"/>
      <c r="ZG52" s="18"/>
      <c r="ZH52" s="18"/>
      <c r="ZI52" s="18"/>
      <c r="ZJ52" s="18"/>
      <c r="ZK52" s="18"/>
      <c r="ZL52" s="18"/>
      <c r="ZM52" s="18"/>
      <c r="ZN52" s="18"/>
      <c r="ZO52" s="18"/>
      <c r="ZP52" s="18"/>
      <c r="ZQ52" s="18"/>
      <c r="ZR52" s="18"/>
      <c r="ZS52" s="18"/>
      <c r="ZT52" s="18"/>
      <c r="ZU52" s="18"/>
      <c r="ZV52" s="18"/>
      <c r="ZW52" s="18"/>
      <c r="ZX52" s="18"/>
      <c r="ZY52" s="18"/>
      <c r="ZZ52" s="18"/>
      <c r="AAA52" s="18"/>
      <c r="AAB52" s="18"/>
      <c r="AAC52" s="18"/>
      <c r="AAD52" s="18"/>
      <c r="AAE52" s="18"/>
      <c r="AAF52" s="18"/>
      <c r="AAG52" s="18"/>
      <c r="AAH52" s="18"/>
      <c r="AAI52" s="18"/>
      <c r="AAJ52" s="18"/>
      <c r="AAK52" s="18"/>
      <c r="AAL52" s="18"/>
      <c r="AAM52" s="18"/>
      <c r="AAN52" s="18"/>
      <c r="AAO52" s="18"/>
      <c r="AAP52" s="18"/>
      <c r="AAQ52" s="18"/>
      <c r="AAR52" s="18"/>
      <c r="AAS52" s="18"/>
      <c r="AAT52" s="18"/>
      <c r="AAU52" s="18"/>
      <c r="AAV52" s="18"/>
      <c r="AAW52" s="18"/>
      <c r="AAX52" s="18"/>
      <c r="AAY52" s="18"/>
      <c r="AAZ52" s="18"/>
      <c r="ABA52" s="18"/>
      <c r="ABB52" s="18"/>
      <c r="ABC52" s="18"/>
      <c r="ABD52" s="18"/>
      <c r="ABE52" s="18"/>
      <c r="ABF52" s="18"/>
      <c r="ABG52" s="18"/>
      <c r="ABH52" s="18"/>
      <c r="ABI52" s="18"/>
      <c r="ABJ52" s="18"/>
      <c r="ABK52" s="18"/>
      <c r="ABL52" s="18"/>
      <c r="ABM52" s="18"/>
      <c r="ABN52" s="18"/>
      <c r="ABO52" s="18"/>
      <c r="ABP52" s="18"/>
      <c r="ABQ52" s="18"/>
      <c r="ABR52" s="18"/>
      <c r="ABS52" s="18"/>
      <c r="ABT52" s="18"/>
      <c r="ABU52" s="18"/>
      <c r="ABV52" s="18"/>
      <c r="ABW52" s="18"/>
      <c r="ABX52" s="18"/>
      <c r="ABY52" s="18"/>
      <c r="ABZ52" s="18"/>
      <c r="ACA52" s="18"/>
      <c r="ACB52" s="18"/>
      <c r="ACC52" s="18"/>
      <c r="ACD52" s="18"/>
      <c r="ACE52" s="18"/>
      <c r="ACF52" s="18"/>
      <c r="ACG52" s="18"/>
      <c r="ACH52" s="18"/>
      <c r="ACI52" s="18"/>
      <c r="ACJ52" s="18"/>
      <c r="ACK52" s="18"/>
      <c r="ACL52" s="18"/>
      <c r="ACM52" s="18"/>
      <c r="ACN52" s="18"/>
      <c r="ACO52" s="18"/>
      <c r="ACP52" s="18"/>
      <c r="ACQ52" s="18"/>
      <c r="ACR52" s="18"/>
      <c r="ACS52" s="18"/>
      <c r="ACT52" s="18"/>
      <c r="ACU52" s="18"/>
      <c r="ACV52" s="18"/>
      <c r="ACW52" s="18"/>
      <c r="ACX52" s="18"/>
      <c r="ACY52" s="18"/>
      <c r="ACZ52" s="18"/>
    </row>
    <row r="53" spans="1:780" s="11" customFormat="1" ht="105">
      <c r="A53" s="5" t="s">
        <v>206</v>
      </c>
      <c r="B53" s="6" t="s">
        <v>207</v>
      </c>
      <c r="C53" s="6" t="s">
        <v>208</v>
      </c>
      <c r="D53" s="7" t="s">
        <v>209</v>
      </c>
      <c r="E53" s="7" t="s">
        <v>210</v>
      </c>
      <c r="F53" s="7">
        <v>1</v>
      </c>
      <c r="G53" s="8">
        <v>44650</v>
      </c>
      <c r="H53" s="8">
        <v>44650</v>
      </c>
      <c r="I53" s="8">
        <v>33487.5</v>
      </c>
      <c r="J53" s="8">
        <v>11162.5</v>
      </c>
      <c r="K53" s="15" t="s">
        <v>23</v>
      </c>
      <c r="L53" s="17">
        <v>42548</v>
      </c>
      <c r="M53" s="17">
        <v>42735</v>
      </c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  <c r="IW53" s="16"/>
      <c r="IX53" s="16"/>
      <c r="IY53" s="16"/>
      <c r="IZ53" s="16"/>
      <c r="JA53" s="16"/>
      <c r="JB53" s="16"/>
      <c r="JC53" s="16"/>
      <c r="JD53" s="16"/>
      <c r="JE53" s="16"/>
      <c r="JF53" s="16"/>
      <c r="JG53" s="16"/>
      <c r="JH53" s="16"/>
      <c r="JI53" s="16"/>
      <c r="JJ53" s="16"/>
      <c r="JK53" s="16"/>
      <c r="JL53" s="16"/>
      <c r="JM53" s="16"/>
      <c r="JN53" s="16"/>
      <c r="JO53" s="16"/>
      <c r="JP53" s="16"/>
      <c r="JQ53" s="16"/>
      <c r="JR53" s="16"/>
      <c r="JS53" s="16"/>
      <c r="JT53" s="16"/>
      <c r="JU53" s="16"/>
      <c r="JV53" s="16"/>
      <c r="JW53" s="16"/>
      <c r="JX53" s="16"/>
      <c r="JY53" s="16"/>
      <c r="JZ53" s="16"/>
      <c r="KA53" s="16"/>
      <c r="KB53" s="16"/>
      <c r="KC53" s="16"/>
      <c r="KD53" s="16"/>
      <c r="KE53" s="16"/>
      <c r="KF53" s="16"/>
      <c r="KG53" s="16"/>
      <c r="KH53" s="16"/>
      <c r="KI53" s="16"/>
      <c r="KJ53" s="16"/>
      <c r="KK53" s="16"/>
      <c r="KL53" s="16"/>
      <c r="KM53" s="16"/>
      <c r="KN53" s="16"/>
      <c r="KO53" s="16"/>
      <c r="KP53" s="16"/>
      <c r="KQ53" s="16"/>
      <c r="KR53" s="16"/>
      <c r="KS53" s="16"/>
      <c r="KT53" s="16"/>
      <c r="KU53" s="16"/>
      <c r="KV53" s="16"/>
      <c r="KW53" s="16"/>
      <c r="KX53" s="16"/>
      <c r="KY53" s="16"/>
      <c r="KZ53" s="16"/>
      <c r="LA53" s="16"/>
      <c r="LB53" s="16"/>
      <c r="LC53" s="16"/>
      <c r="LD53" s="16"/>
      <c r="LE53" s="16"/>
      <c r="LF53" s="16"/>
      <c r="LG53" s="16"/>
      <c r="LH53" s="16"/>
      <c r="LI53" s="16"/>
      <c r="LJ53" s="16"/>
      <c r="LK53" s="16"/>
      <c r="LL53" s="16"/>
      <c r="LM53" s="16"/>
      <c r="LN53" s="16"/>
      <c r="LO53" s="16"/>
      <c r="LP53" s="16"/>
      <c r="LQ53" s="16"/>
      <c r="LR53" s="16"/>
      <c r="LS53" s="16"/>
      <c r="LT53" s="16"/>
      <c r="LU53" s="16"/>
      <c r="LV53" s="16"/>
      <c r="LW53" s="16"/>
      <c r="LX53" s="16"/>
      <c r="LY53" s="16"/>
      <c r="LZ53" s="16"/>
      <c r="MA53" s="16"/>
      <c r="MB53" s="16"/>
      <c r="MC53" s="16"/>
      <c r="MD53" s="16"/>
      <c r="ME53" s="16"/>
      <c r="MF53" s="16"/>
      <c r="MG53" s="16"/>
      <c r="MH53" s="16"/>
      <c r="MI53" s="16"/>
      <c r="MJ53" s="16"/>
      <c r="MK53" s="16"/>
      <c r="ML53" s="16"/>
      <c r="MM53" s="16"/>
      <c r="MN53" s="16"/>
      <c r="MO53" s="16"/>
      <c r="MP53" s="16"/>
      <c r="MQ53" s="16"/>
      <c r="MR53" s="16"/>
      <c r="MS53" s="16"/>
      <c r="MT53" s="16"/>
      <c r="MU53" s="16"/>
      <c r="MV53" s="16"/>
      <c r="MW53" s="16"/>
      <c r="MX53" s="16"/>
      <c r="MY53" s="16"/>
      <c r="MZ53" s="16"/>
      <c r="NA53" s="16"/>
      <c r="NB53" s="16"/>
      <c r="NC53" s="16"/>
      <c r="ND53" s="16"/>
      <c r="NE53" s="16"/>
      <c r="NF53" s="16"/>
      <c r="NG53" s="16"/>
      <c r="NH53" s="16"/>
      <c r="NI53" s="16"/>
      <c r="NJ53" s="16"/>
      <c r="NK53" s="16"/>
      <c r="NL53" s="16"/>
      <c r="NM53" s="16"/>
      <c r="NN53" s="16"/>
      <c r="NO53" s="16"/>
      <c r="NP53" s="16"/>
      <c r="NQ53" s="16"/>
      <c r="NR53" s="16"/>
      <c r="NS53" s="16"/>
      <c r="NT53" s="16"/>
      <c r="NU53" s="16"/>
      <c r="NV53" s="16"/>
      <c r="NW53" s="16"/>
      <c r="NX53" s="16"/>
      <c r="NY53" s="16"/>
      <c r="NZ53" s="16"/>
      <c r="OA53" s="16"/>
      <c r="OB53" s="16"/>
      <c r="OC53" s="16"/>
      <c r="OD53" s="16"/>
      <c r="OE53" s="16"/>
      <c r="OF53" s="16"/>
      <c r="OG53" s="16"/>
      <c r="OH53" s="16"/>
      <c r="OI53" s="16"/>
      <c r="OJ53" s="16"/>
      <c r="OK53" s="16"/>
      <c r="OL53" s="16"/>
      <c r="OM53" s="16"/>
      <c r="ON53" s="16"/>
      <c r="OO53" s="16"/>
      <c r="OP53" s="16"/>
      <c r="OQ53" s="16"/>
      <c r="OR53" s="16"/>
      <c r="OS53" s="16"/>
      <c r="OT53" s="16"/>
      <c r="OU53" s="16"/>
      <c r="OV53" s="16"/>
      <c r="OW53" s="16"/>
      <c r="OX53" s="16"/>
      <c r="OY53" s="16"/>
      <c r="OZ53" s="16"/>
      <c r="PA53" s="16"/>
      <c r="PB53" s="16"/>
      <c r="PC53" s="16"/>
      <c r="PD53" s="16"/>
      <c r="PE53" s="16"/>
      <c r="PF53" s="16"/>
      <c r="PG53" s="16"/>
      <c r="PH53" s="16"/>
      <c r="PI53" s="16"/>
      <c r="PJ53" s="16"/>
      <c r="PK53" s="16"/>
      <c r="PL53" s="16"/>
      <c r="PM53" s="16"/>
      <c r="PN53" s="16"/>
      <c r="PO53" s="16"/>
      <c r="PP53" s="16"/>
      <c r="PQ53" s="16"/>
      <c r="PR53" s="16"/>
      <c r="PS53" s="16"/>
      <c r="PT53" s="16"/>
      <c r="PU53" s="16"/>
      <c r="PV53" s="16"/>
      <c r="PW53" s="16"/>
      <c r="PX53" s="16"/>
      <c r="PY53" s="16"/>
      <c r="PZ53" s="16"/>
      <c r="QA53" s="16"/>
      <c r="QB53" s="16"/>
      <c r="QC53" s="16"/>
      <c r="QD53" s="16"/>
      <c r="QE53" s="16"/>
      <c r="QF53" s="16"/>
      <c r="QG53" s="16"/>
      <c r="QH53" s="16"/>
      <c r="QI53" s="16"/>
      <c r="QJ53" s="16"/>
      <c r="QK53" s="16"/>
      <c r="QL53" s="16"/>
      <c r="QM53" s="16"/>
      <c r="QN53" s="16"/>
      <c r="QO53" s="16"/>
      <c r="QP53" s="16"/>
      <c r="QQ53" s="16"/>
      <c r="QR53" s="16"/>
      <c r="QS53" s="16"/>
      <c r="QT53" s="16"/>
      <c r="QU53" s="16"/>
      <c r="QV53" s="16"/>
      <c r="QW53" s="16"/>
      <c r="QX53" s="16"/>
      <c r="QY53" s="16"/>
      <c r="QZ53" s="16"/>
      <c r="RA53" s="16"/>
      <c r="RB53" s="16"/>
      <c r="RC53" s="16"/>
      <c r="RD53" s="16"/>
      <c r="RE53" s="16"/>
      <c r="RF53" s="16"/>
      <c r="RG53" s="16"/>
      <c r="RH53" s="16"/>
      <c r="RI53" s="16"/>
      <c r="RJ53" s="16"/>
      <c r="RK53" s="16"/>
      <c r="RL53" s="16"/>
      <c r="RM53" s="16"/>
      <c r="RN53" s="16"/>
      <c r="RO53" s="16"/>
      <c r="RP53" s="16"/>
      <c r="RQ53" s="16"/>
      <c r="RR53" s="16"/>
      <c r="RS53" s="16"/>
      <c r="RT53" s="16"/>
      <c r="RU53" s="16"/>
      <c r="RV53" s="16"/>
      <c r="RW53" s="16"/>
      <c r="RX53" s="16"/>
      <c r="RY53" s="16"/>
      <c r="RZ53" s="16"/>
      <c r="SA53" s="16"/>
      <c r="SB53" s="16"/>
      <c r="SC53" s="16"/>
      <c r="SD53" s="16"/>
      <c r="SE53" s="16"/>
      <c r="SF53" s="16"/>
      <c r="SG53" s="16"/>
      <c r="SH53" s="16"/>
      <c r="SI53" s="16"/>
      <c r="SJ53" s="16"/>
      <c r="SK53" s="16"/>
      <c r="SL53" s="16"/>
      <c r="SM53" s="16"/>
      <c r="SN53" s="16"/>
      <c r="SO53" s="16"/>
      <c r="SP53" s="16"/>
      <c r="SQ53" s="16"/>
      <c r="SR53" s="16"/>
      <c r="SS53" s="16"/>
      <c r="ST53" s="16"/>
      <c r="SU53" s="16"/>
      <c r="SV53" s="16"/>
      <c r="SW53" s="16"/>
      <c r="SX53" s="16"/>
      <c r="SY53" s="16"/>
      <c r="SZ53" s="16"/>
      <c r="TA53" s="16"/>
      <c r="TB53" s="16"/>
      <c r="TC53" s="16"/>
      <c r="TD53" s="16"/>
      <c r="TE53" s="16"/>
      <c r="TF53" s="16"/>
      <c r="TG53" s="16"/>
      <c r="TH53" s="16"/>
      <c r="TI53" s="16"/>
      <c r="TJ53" s="16"/>
      <c r="TK53" s="16"/>
      <c r="TL53" s="16"/>
      <c r="TM53" s="16"/>
      <c r="TN53" s="16"/>
      <c r="TO53" s="16"/>
      <c r="TP53" s="16"/>
      <c r="TQ53" s="16"/>
      <c r="TR53" s="16"/>
      <c r="TS53" s="16"/>
      <c r="TT53" s="16"/>
      <c r="TU53" s="16"/>
      <c r="TV53" s="16"/>
      <c r="TW53" s="16"/>
      <c r="TX53" s="16"/>
      <c r="TY53" s="16"/>
      <c r="TZ53" s="16"/>
      <c r="UA53" s="16"/>
      <c r="UB53" s="16"/>
      <c r="UC53" s="16"/>
      <c r="UD53" s="16"/>
      <c r="UE53" s="16"/>
      <c r="UF53" s="16"/>
      <c r="UG53" s="16"/>
      <c r="UH53" s="16"/>
      <c r="UI53" s="16"/>
      <c r="UJ53" s="16"/>
      <c r="UK53" s="16"/>
      <c r="UL53" s="16"/>
      <c r="UM53" s="16"/>
      <c r="UN53" s="16"/>
      <c r="UO53" s="16"/>
      <c r="UP53" s="16"/>
      <c r="UQ53" s="16"/>
      <c r="UR53" s="16"/>
      <c r="US53" s="16"/>
      <c r="UT53" s="16"/>
      <c r="UU53" s="16"/>
      <c r="UV53" s="16"/>
      <c r="UW53" s="16"/>
      <c r="UX53" s="16"/>
      <c r="UY53" s="16"/>
      <c r="UZ53" s="16"/>
      <c r="VA53" s="16"/>
      <c r="VB53" s="16"/>
      <c r="VC53" s="16"/>
      <c r="VD53" s="16"/>
      <c r="VE53" s="16"/>
      <c r="VF53" s="16"/>
      <c r="VG53" s="16"/>
      <c r="VH53" s="16"/>
      <c r="VI53" s="16"/>
      <c r="VJ53" s="16"/>
      <c r="VK53" s="16"/>
      <c r="VL53" s="16"/>
      <c r="VM53" s="16"/>
      <c r="VN53" s="16"/>
      <c r="VO53" s="16"/>
      <c r="VP53" s="16"/>
      <c r="VQ53" s="16"/>
      <c r="VR53" s="16"/>
      <c r="VS53" s="16"/>
      <c r="VT53" s="16"/>
      <c r="VU53" s="16"/>
      <c r="VV53" s="16"/>
      <c r="VW53" s="16"/>
      <c r="VX53" s="16"/>
      <c r="VY53" s="16"/>
      <c r="VZ53" s="16"/>
      <c r="WA53" s="16"/>
      <c r="WB53" s="16"/>
      <c r="WC53" s="16"/>
      <c r="WD53" s="16"/>
      <c r="WE53" s="16"/>
      <c r="WF53" s="16"/>
      <c r="WG53" s="16"/>
      <c r="WH53" s="16"/>
      <c r="WI53" s="16"/>
      <c r="WJ53" s="16"/>
      <c r="WK53" s="16"/>
      <c r="WL53" s="16"/>
      <c r="WM53" s="16"/>
      <c r="WN53" s="16"/>
      <c r="WO53" s="16"/>
      <c r="WP53" s="16"/>
      <c r="WQ53" s="16"/>
      <c r="WR53" s="16"/>
      <c r="WS53" s="16"/>
      <c r="WT53" s="16"/>
      <c r="WU53" s="16"/>
      <c r="WV53" s="16"/>
      <c r="WW53" s="16"/>
      <c r="WX53" s="16"/>
      <c r="WY53" s="16"/>
      <c r="WZ53" s="16"/>
      <c r="XA53" s="16"/>
      <c r="XB53" s="16"/>
      <c r="XC53" s="16"/>
      <c r="XD53" s="16"/>
      <c r="XE53" s="16"/>
      <c r="XF53" s="16"/>
      <c r="XG53" s="16"/>
      <c r="XH53" s="16"/>
      <c r="XI53" s="16"/>
      <c r="XJ53" s="16"/>
      <c r="XK53" s="16"/>
      <c r="XL53" s="16"/>
      <c r="XM53" s="16"/>
      <c r="XN53" s="16"/>
      <c r="XO53" s="16"/>
      <c r="XP53" s="16"/>
      <c r="XQ53" s="16"/>
      <c r="XR53" s="16"/>
      <c r="XS53" s="16"/>
      <c r="XT53" s="16"/>
      <c r="XU53" s="16"/>
      <c r="XV53" s="16"/>
      <c r="XW53" s="16"/>
      <c r="XX53" s="16"/>
      <c r="XY53" s="16"/>
      <c r="XZ53" s="16"/>
      <c r="YA53" s="16"/>
      <c r="YB53" s="16"/>
      <c r="YC53" s="16"/>
      <c r="YD53" s="16"/>
      <c r="YE53" s="16"/>
      <c r="YF53" s="16"/>
      <c r="YG53" s="16"/>
      <c r="YH53" s="16"/>
      <c r="YI53" s="16"/>
      <c r="YJ53" s="16"/>
      <c r="YK53" s="16"/>
      <c r="YL53" s="16"/>
      <c r="YM53" s="16"/>
      <c r="YN53" s="16"/>
      <c r="YO53" s="16"/>
      <c r="YP53" s="16"/>
      <c r="YQ53" s="16"/>
      <c r="YR53" s="16"/>
      <c r="YS53" s="16"/>
      <c r="YT53" s="16"/>
      <c r="YU53" s="16"/>
      <c r="YV53" s="16"/>
      <c r="YW53" s="16"/>
      <c r="YX53" s="16"/>
      <c r="YY53" s="16"/>
      <c r="YZ53" s="16"/>
      <c r="ZA53" s="16"/>
      <c r="ZB53" s="16"/>
      <c r="ZC53" s="16"/>
      <c r="ZD53" s="16"/>
      <c r="ZE53" s="16"/>
      <c r="ZF53" s="16"/>
      <c r="ZG53" s="16"/>
      <c r="ZH53" s="16"/>
      <c r="ZI53" s="16"/>
      <c r="ZJ53" s="16"/>
      <c r="ZK53" s="16"/>
      <c r="ZL53" s="16"/>
      <c r="ZM53" s="16"/>
      <c r="ZN53" s="16"/>
      <c r="ZO53" s="16"/>
      <c r="ZP53" s="16"/>
      <c r="ZQ53" s="16"/>
      <c r="ZR53" s="16"/>
      <c r="ZS53" s="16"/>
      <c r="ZT53" s="16"/>
      <c r="ZU53" s="16"/>
      <c r="ZV53" s="16"/>
      <c r="ZW53" s="16"/>
      <c r="ZX53" s="16"/>
      <c r="ZY53" s="16"/>
      <c r="ZZ53" s="16"/>
      <c r="AAA53" s="16"/>
      <c r="AAB53" s="16"/>
      <c r="AAC53" s="16"/>
      <c r="AAD53" s="16"/>
      <c r="AAE53" s="16"/>
      <c r="AAF53" s="16"/>
      <c r="AAG53" s="16"/>
      <c r="AAH53" s="16"/>
      <c r="AAI53" s="16"/>
      <c r="AAJ53" s="16"/>
      <c r="AAK53" s="16"/>
      <c r="AAL53" s="16"/>
      <c r="AAM53" s="16"/>
      <c r="AAN53" s="16"/>
      <c r="AAO53" s="16"/>
      <c r="AAP53" s="16"/>
      <c r="AAQ53" s="16"/>
      <c r="AAR53" s="16"/>
      <c r="AAS53" s="16"/>
      <c r="AAT53" s="16"/>
      <c r="AAU53" s="16"/>
      <c r="AAV53" s="16"/>
      <c r="AAW53" s="16"/>
      <c r="AAX53" s="16"/>
      <c r="AAY53" s="16"/>
      <c r="AAZ53" s="16"/>
      <c r="ABA53" s="16"/>
      <c r="ABB53" s="16"/>
      <c r="ABC53" s="16"/>
      <c r="ABD53" s="16"/>
      <c r="ABE53" s="16"/>
      <c r="ABF53" s="16"/>
      <c r="ABG53" s="16"/>
      <c r="ABH53" s="16"/>
      <c r="ABI53" s="16"/>
      <c r="ABJ53" s="16"/>
      <c r="ABK53" s="16"/>
      <c r="ABL53" s="16"/>
      <c r="ABM53" s="16"/>
      <c r="ABN53" s="16"/>
      <c r="ABO53" s="16"/>
      <c r="ABP53" s="16"/>
      <c r="ABQ53" s="16"/>
      <c r="ABR53" s="16"/>
      <c r="ABS53" s="16"/>
      <c r="ABT53" s="16"/>
      <c r="ABU53" s="16"/>
      <c r="ABV53" s="16"/>
      <c r="ABW53" s="16"/>
      <c r="ABX53" s="16"/>
      <c r="ABY53" s="16"/>
      <c r="ABZ53" s="16"/>
      <c r="ACA53" s="16"/>
      <c r="ACB53" s="16"/>
      <c r="ACC53" s="16"/>
      <c r="ACD53" s="16"/>
      <c r="ACE53" s="16"/>
      <c r="ACF53" s="16"/>
      <c r="ACG53" s="16"/>
      <c r="ACH53" s="16"/>
      <c r="ACI53" s="16"/>
      <c r="ACJ53" s="16"/>
      <c r="ACK53" s="16"/>
      <c r="ACL53" s="16"/>
      <c r="ACM53" s="16"/>
      <c r="ACN53" s="16"/>
      <c r="ACO53" s="16"/>
      <c r="ACP53" s="16"/>
      <c r="ACQ53" s="16"/>
      <c r="ACR53" s="16"/>
      <c r="ACS53" s="16"/>
      <c r="ACT53" s="16"/>
      <c r="ACU53" s="16"/>
      <c r="ACV53" s="16"/>
      <c r="ACW53" s="16"/>
      <c r="ACX53" s="16"/>
      <c r="ACY53" s="16"/>
      <c r="ACZ53" s="16"/>
    </row>
    <row r="54" spans="1:780" s="16" customFormat="1" ht="75">
      <c r="A54" s="5" t="s">
        <v>211</v>
      </c>
      <c r="B54" s="6" t="s">
        <v>212</v>
      </c>
      <c r="C54" s="6" t="s">
        <v>213</v>
      </c>
      <c r="D54" s="7" t="s">
        <v>209</v>
      </c>
      <c r="E54" s="7" t="s">
        <v>214</v>
      </c>
      <c r="F54" s="7">
        <v>1</v>
      </c>
      <c r="G54" s="8">
        <v>79088</v>
      </c>
      <c r="H54" s="8">
        <v>79088</v>
      </c>
      <c r="I54" s="8">
        <v>59316</v>
      </c>
      <c r="J54" s="8">
        <v>19772</v>
      </c>
      <c r="K54" s="15" t="s">
        <v>23</v>
      </c>
      <c r="L54" s="17">
        <v>42583</v>
      </c>
      <c r="M54" s="17">
        <v>43281</v>
      </c>
    </row>
    <row r="55" spans="1:780" s="16" customFormat="1" ht="90">
      <c r="A55" s="5" t="s">
        <v>215</v>
      </c>
      <c r="B55" s="6" t="s">
        <v>216</v>
      </c>
      <c r="C55" s="6" t="s">
        <v>217</v>
      </c>
      <c r="D55" s="7" t="s">
        <v>29</v>
      </c>
      <c r="E55" s="7" t="s">
        <v>33</v>
      </c>
      <c r="F55" s="7">
        <v>1</v>
      </c>
      <c r="G55" s="8">
        <v>36000</v>
      </c>
      <c r="H55" s="8">
        <v>21600</v>
      </c>
      <c r="I55" s="8">
        <v>16200</v>
      </c>
      <c r="J55" s="8">
        <v>5400</v>
      </c>
      <c r="K55" s="15" t="s">
        <v>23</v>
      </c>
      <c r="L55" s="17">
        <v>42558</v>
      </c>
      <c r="M55" s="17">
        <v>42807</v>
      </c>
    </row>
    <row r="56" spans="1:780" s="16" customFormat="1" ht="135">
      <c r="A56" s="5" t="s">
        <v>218</v>
      </c>
      <c r="B56" s="6" t="s">
        <v>219</v>
      </c>
      <c r="C56" s="6" t="s">
        <v>220</v>
      </c>
      <c r="D56" s="7" t="s">
        <v>221</v>
      </c>
      <c r="E56" s="7" t="s">
        <v>222</v>
      </c>
      <c r="F56" s="7">
        <v>1</v>
      </c>
      <c r="G56" s="8">
        <v>960</v>
      </c>
      <c r="H56" s="8">
        <v>360</v>
      </c>
      <c r="I56" s="8">
        <v>270</v>
      </c>
      <c r="J56" s="8">
        <v>90</v>
      </c>
      <c r="K56" s="15" t="s">
        <v>23</v>
      </c>
      <c r="L56" s="17">
        <v>42564</v>
      </c>
      <c r="M56" s="17">
        <v>42644</v>
      </c>
    </row>
    <row r="57" spans="1:780" s="22" customFormat="1" ht="105">
      <c r="A57" s="5" t="s">
        <v>223</v>
      </c>
      <c r="B57" s="6" t="s">
        <v>224</v>
      </c>
      <c r="C57" s="6" t="s">
        <v>225</v>
      </c>
      <c r="D57" s="7" t="s">
        <v>226</v>
      </c>
      <c r="E57" s="7" t="s">
        <v>227</v>
      </c>
      <c r="F57" s="7">
        <v>1</v>
      </c>
      <c r="G57" s="8">
        <v>1510446.15</v>
      </c>
      <c r="H57" s="8">
        <v>1510446.15</v>
      </c>
      <c r="I57" s="8">
        <v>1132834.6100000001</v>
      </c>
      <c r="J57" s="8">
        <v>377611.54</v>
      </c>
      <c r="K57" s="15" t="s">
        <v>23</v>
      </c>
      <c r="L57" s="17">
        <v>42621</v>
      </c>
      <c r="M57" s="17">
        <v>43616</v>
      </c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  <c r="IW57" s="16"/>
      <c r="IX57" s="16"/>
      <c r="IY57" s="16"/>
      <c r="IZ57" s="16"/>
      <c r="JA57" s="16"/>
      <c r="JB57" s="16"/>
      <c r="JC57" s="16"/>
      <c r="JD57" s="16"/>
      <c r="JE57" s="16"/>
      <c r="JF57" s="16"/>
      <c r="JG57" s="16"/>
      <c r="JH57" s="16"/>
      <c r="JI57" s="16"/>
      <c r="JJ57" s="16"/>
      <c r="JK57" s="16"/>
      <c r="JL57" s="16"/>
      <c r="JM57" s="16"/>
      <c r="JN57" s="16"/>
      <c r="JO57" s="16"/>
      <c r="JP57" s="16"/>
      <c r="JQ57" s="16"/>
      <c r="JR57" s="16"/>
      <c r="JS57" s="16"/>
      <c r="JT57" s="16"/>
      <c r="JU57" s="16"/>
      <c r="JV57" s="16"/>
      <c r="JW57" s="16"/>
      <c r="JX57" s="16"/>
      <c r="JY57" s="16"/>
      <c r="JZ57" s="16"/>
      <c r="KA57" s="16"/>
      <c r="KB57" s="16"/>
      <c r="KC57" s="16"/>
      <c r="KD57" s="16"/>
      <c r="KE57" s="16"/>
      <c r="KF57" s="16"/>
      <c r="KG57" s="16"/>
      <c r="KH57" s="16"/>
      <c r="KI57" s="16"/>
      <c r="KJ57" s="16"/>
      <c r="KK57" s="16"/>
      <c r="KL57" s="16"/>
      <c r="KM57" s="16"/>
      <c r="KN57" s="16"/>
      <c r="KO57" s="16"/>
      <c r="KP57" s="16"/>
      <c r="KQ57" s="16"/>
      <c r="KR57" s="16"/>
      <c r="KS57" s="16"/>
      <c r="KT57" s="16"/>
      <c r="KU57" s="16"/>
      <c r="KV57" s="16"/>
      <c r="KW57" s="16"/>
      <c r="KX57" s="16"/>
      <c r="KY57" s="16"/>
      <c r="KZ57" s="16"/>
      <c r="LA57" s="16"/>
      <c r="LB57" s="16"/>
      <c r="LC57" s="16"/>
      <c r="LD57" s="16"/>
      <c r="LE57" s="16"/>
      <c r="LF57" s="16"/>
      <c r="LG57" s="16"/>
      <c r="LH57" s="16"/>
      <c r="LI57" s="16"/>
      <c r="LJ57" s="16"/>
      <c r="LK57" s="16"/>
      <c r="LL57" s="16"/>
      <c r="LM57" s="16"/>
      <c r="LN57" s="16"/>
      <c r="LO57" s="16"/>
      <c r="LP57" s="16"/>
      <c r="LQ57" s="16"/>
      <c r="LR57" s="16"/>
      <c r="LS57" s="16"/>
      <c r="LT57" s="16"/>
      <c r="LU57" s="16"/>
      <c r="LV57" s="16"/>
      <c r="LW57" s="16"/>
      <c r="LX57" s="16"/>
      <c r="LY57" s="16"/>
      <c r="LZ57" s="16"/>
      <c r="MA57" s="16"/>
      <c r="MB57" s="16"/>
      <c r="MC57" s="16"/>
      <c r="MD57" s="16"/>
      <c r="ME57" s="16"/>
      <c r="MF57" s="16"/>
      <c r="MG57" s="16"/>
      <c r="MH57" s="16"/>
      <c r="MI57" s="16"/>
      <c r="MJ57" s="16"/>
      <c r="MK57" s="16"/>
      <c r="ML57" s="16"/>
      <c r="MM57" s="16"/>
      <c r="MN57" s="16"/>
      <c r="MO57" s="16"/>
      <c r="MP57" s="16"/>
      <c r="MQ57" s="16"/>
      <c r="MR57" s="16"/>
      <c r="MS57" s="16"/>
      <c r="MT57" s="16"/>
      <c r="MU57" s="16"/>
      <c r="MV57" s="16"/>
      <c r="MW57" s="16"/>
      <c r="MX57" s="16"/>
      <c r="MY57" s="16"/>
      <c r="MZ57" s="16"/>
      <c r="NA57" s="16"/>
      <c r="NB57" s="16"/>
      <c r="NC57" s="16"/>
      <c r="ND57" s="16"/>
      <c r="NE57" s="16"/>
      <c r="NF57" s="16"/>
      <c r="NG57" s="16"/>
      <c r="NH57" s="16"/>
      <c r="NI57" s="16"/>
      <c r="NJ57" s="16"/>
      <c r="NK57" s="16"/>
      <c r="NL57" s="16"/>
      <c r="NM57" s="16"/>
      <c r="NN57" s="16"/>
      <c r="NO57" s="16"/>
      <c r="NP57" s="16"/>
      <c r="NQ57" s="16"/>
      <c r="NR57" s="16"/>
      <c r="NS57" s="16"/>
      <c r="NT57" s="16"/>
      <c r="NU57" s="16"/>
      <c r="NV57" s="16"/>
      <c r="NW57" s="16"/>
      <c r="NX57" s="16"/>
      <c r="NY57" s="16"/>
      <c r="NZ57" s="16"/>
      <c r="OA57" s="16"/>
      <c r="OB57" s="16"/>
      <c r="OC57" s="16"/>
      <c r="OD57" s="16"/>
      <c r="OE57" s="16"/>
      <c r="OF57" s="16"/>
      <c r="OG57" s="16"/>
      <c r="OH57" s="16"/>
      <c r="OI57" s="16"/>
      <c r="OJ57" s="16"/>
      <c r="OK57" s="16"/>
      <c r="OL57" s="16"/>
      <c r="OM57" s="16"/>
      <c r="ON57" s="16"/>
      <c r="OO57" s="16"/>
      <c r="OP57" s="16"/>
      <c r="OQ57" s="16"/>
      <c r="OR57" s="16"/>
      <c r="OS57" s="16"/>
      <c r="OT57" s="16"/>
      <c r="OU57" s="16"/>
      <c r="OV57" s="16"/>
      <c r="OW57" s="16"/>
      <c r="OX57" s="16"/>
      <c r="OY57" s="16"/>
      <c r="OZ57" s="16"/>
      <c r="PA57" s="16"/>
      <c r="PB57" s="16"/>
      <c r="PC57" s="16"/>
      <c r="PD57" s="16"/>
      <c r="PE57" s="16"/>
      <c r="PF57" s="16"/>
      <c r="PG57" s="16"/>
      <c r="PH57" s="16"/>
      <c r="PI57" s="16"/>
      <c r="PJ57" s="16"/>
      <c r="PK57" s="16"/>
      <c r="PL57" s="16"/>
      <c r="PM57" s="16"/>
      <c r="PN57" s="16"/>
      <c r="PO57" s="16"/>
      <c r="PP57" s="16"/>
      <c r="PQ57" s="16"/>
      <c r="PR57" s="16"/>
      <c r="PS57" s="16"/>
      <c r="PT57" s="16"/>
      <c r="PU57" s="16"/>
      <c r="PV57" s="16"/>
      <c r="PW57" s="16"/>
      <c r="PX57" s="16"/>
      <c r="PY57" s="16"/>
      <c r="PZ57" s="16"/>
      <c r="QA57" s="16"/>
      <c r="QB57" s="16"/>
      <c r="QC57" s="16"/>
      <c r="QD57" s="16"/>
      <c r="QE57" s="16"/>
      <c r="QF57" s="16"/>
      <c r="QG57" s="16"/>
      <c r="QH57" s="16"/>
      <c r="QI57" s="16"/>
      <c r="QJ57" s="16"/>
      <c r="QK57" s="16"/>
      <c r="QL57" s="16"/>
      <c r="QM57" s="16"/>
      <c r="QN57" s="16"/>
      <c r="QO57" s="16"/>
      <c r="QP57" s="16"/>
      <c r="QQ57" s="16"/>
      <c r="QR57" s="16"/>
      <c r="QS57" s="16"/>
      <c r="QT57" s="16"/>
      <c r="QU57" s="16"/>
      <c r="QV57" s="16"/>
      <c r="QW57" s="16"/>
      <c r="QX57" s="16"/>
      <c r="QY57" s="16"/>
      <c r="QZ57" s="16"/>
      <c r="RA57" s="16"/>
      <c r="RB57" s="16"/>
      <c r="RC57" s="16"/>
      <c r="RD57" s="16"/>
      <c r="RE57" s="16"/>
      <c r="RF57" s="16"/>
      <c r="RG57" s="16"/>
      <c r="RH57" s="16"/>
      <c r="RI57" s="16"/>
      <c r="RJ57" s="16"/>
      <c r="RK57" s="16"/>
      <c r="RL57" s="16"/>
      <c r="RM57" s="16"/>
      <c r="RN57" s="16"/>
      <c r="RO57" s="16"/>
      <c r="RP57" s="16"/>
      <c r="RQ57" s="16"/>
      <c r="RR57" s="16"/>
      <c r="RS57" s="16"/>
      <c r="RT57" s="16"/>
      <c r="RU57" s="16"/>
      <c r="RV57" s="16"/>
      <c r="RW57" s="16"/>
      <c r="RX57" s="16"/>
      <c r="RY57" s="16"/>
      <c r="RZ57" s="16"/>
      <c r="SA57" s="16"/>
      <c r="SB57" s="16"/>
      <c r="SC57" s="16"/>
      <c r="SD57" s="16"/>
      <c r="SE57" s="16"/>
      <c r="SF57" s="16"/>
      <c r="SG57" s="16"/>
      <c r="SH57" s="16"/>
      <c r="SI57" s="16"/>
      <c r="SJ57" s="16"/>
      <c r="SK57" s="16"/>
      <c r="SL57" s="16"/>
      <c r="SM57" s="16"/>
      <c r="SN57" s="16"/>
      <c r="SO57" s="16"/>
      <c r="SP57" s="16"/>
      <c r="SQ57" s="16"/>
      <c r="SR57" s="16"/>
      <c r="SS57" s="16"/>
      <c r="ST57" s="16"/>
      <c r="SU57" s="16"/>
      <c r="SV57" s="16"/>
      <c r="SW57" s="16"/>
      <c r="SX57" s="16"/>
      <c r="SY57" s="16"/>
      <c r="SZ57" s="16"/>
      <c r="TA57" s="16"/>
      <c r="TB57" s="16"/>
      <c r="TC57" s="16"/>
      <c r="TD57" s="16"/>
      <c r="TE57" s="16"/>
      <c r="TF57" s="16"/>
      <c r="TG57" s="16"/>
      <c r="TH57" s="16"/>
      <c r="TI57" s="16"/>
      <c r="TJ57" s="16"/>
      <c r="TK57" s="16"/>
      <c r="TL57" s="16"/>
      <c r="TM57" s="16"/>
      <c r="TN57" s="16"/>
      <c r="TO57" s="16"/>
      <c r="TP57" s="16"/>
      <c r="TQ57" s="16"/>
      <c r="TR57" s="16"/>
      <c r="TS57" s="16"/>
      <c r="TT57" s="16"/>
      <c r="TU57" s="16"/>
      <c r="TV57" s="16"/>
      <c r="TW57" s="16"/>
      <c r="TX57" s="16"/>
      <c r="TY57" s="16"/>
      <c r="TZ57" s="16"/>
      <c r="UA57" s="16"/>
      <c r="UB57" s="16"/>
      <c r="UC57" s="16"/>
      <c r="UD57" s="16"/>
      <c r="UE57" s="16"/>
      <c r="UF57" s="16"/>
      <c r="UG57" s="16"/>
      <c r="UH57" s="16"/>
      <c r="UI57" s="16"/>
      <c r="UJ57" s="16"/>
      <c r="UK57" s="16"/>
      <c r="UL57" s="16"/>
      <c r="UM57" s="16"/>
      <c r="UN57" s="16"/>
      <c r="UO57" s="16"/>
      <c r="UP57" s="16"/>
      <c r="UQ57" s="16"/>
      <c r="UR57" s="16"/>
      <c r="US57" s="16"/>
      <c r="UT57" s="16"/>
      <c r="UU57" s="16"/>
      <c r="UV57" s="16"/>
      <c r="UW57" s="16"/>
      <c r="UX57" s="16"/>
      <c r="UY57" s="16"/>
      <c r="UZ57" s="16"/>
      <c r="VA57" s="16"/>
      <c r="VB57" s="16"/>
      <c r="VC57" s="16"/>
      <c r="VD57" s="16"/>
      <c r="VE57" s="16"/>
      <c r="VF57" s="16"/>
      <c r="VG57" s="16"/>
      <c r="VH57" s="16"/>
      <c r="VI57" s="16"/>
      <c r="VJ57" s="16"/>
      <c r="VK57" s="16"/>
      <c r="VL57" s="16"/>
      <c r="VM57" s="16"/>
      <c r="VN57" s="16"/>
      <c r="VO57" s="16"/>
      <c r="VP57" s="16"/>
      <c r="VQ57" s="16"/>
      <c r="VR57" s="16"/>
      <c r="VS57" s="16"/>
      <c r="VT57" s="16"/>
      <c r="VU57" s="16"/>
      <c r="VV57" s="16"/>
      <c r="VW57" s="16"/>
      <c r="VX57" s="16"/>
      <c r="VY57" s="16"/>
      <c r="VZ57" s="16"/>
      <c r="WA57" s="16"/>
      <c r="WB57" s="16"/>
      <c r="WC57" s="16"/>
      <c r="WD57" s="16"/>
      <c r="WE57" s="16"/>
      <c r="WF57" s="16"/>
      <c r="WG57" s="16"/>
      <c r="WH57" s="16"/>
      <c r="WI57" s="16"/>
      <c r="WJ57" s="16"/>
      <c r="WK57" s="16"/>
      <c r="WL57" s="16"/>
      <c r="WM57" s="16"/>
      <c r="WN57" s="16"/>
      <c r="WO57" s="16"/>
      <c r="WP57" s="16"/>
      <c r="WQ57" s="16"/>
      <c r="WR57" s="16"/>
      <c r="WS57" s="16"/>
      <c r="WT57" s="16"/>
      <c r="WU57" s="16"/>
      <c r="WV57" s="16"/>
      <c r="WW57" s="16"/>
      <c r="WX57" s="16"/>
      <c r="WY57" s="16"/>
      <c r="WZ57" s="16"/>
      <c r="XA57" s="16"/>
      <c r="XB57" s="16"/>
      <c r="XC57" s="16"/>
      <c r="XD57" s="16"/>
      <c r="XE57" s="16"/>
      <c r="XF57" s="16"/>
      <c r="XG57" s="16"/>
      <c r="XH57" s="16"/>
      <c r="XI57" s="16"/>
      <c r="XJ57" s="16"/>
      <c r="XK57" s="16"/>
      <c r="XL57" s="16"/>
      <c r="XM57" s="16"/>
      <c r="XN57" s="16"/>
      <c r="XO57" s="16"/>
      <c r="XP57" s="16"/>
      <c r="XQ57" s="16"/>
      <c r="XR57" s="16"/>
      <c r="XS57" s="16"/>
      <c r="XT57" s="16"/>
      <c r="XU57" s="16"/>
      <c r="XV57" s="16"/>
      <c r="XW57" s="16"/>
      <c r="XX57" s="16"/>
      <c r="XY57" s="16"/>
      <c r="XZ57" s="16"/>
      <c r="YA57" s="16"/>
      <c r="YB57" s="16"/>
      <c r="YC57" s="16"/>
      <c r="YD57" s="16"/>
      <c r="YE57" s="16"/>
      <c r="YF57" s="16"/>
      <c r="YG57" s="16"/>
      <c r="YH57" s="16"/>
      <c r="YI57" s="16"/>
      <c r="YJ57" s="16"/>
      <c r="YK57" s="16"/>
      <c r="YL57" s="16"/>
      <c r="YM57" s="16"/>
      <c r="YN57" s="16"/>
      <c r="YO57" s="16"/>
      <c r="YP57" s="16"/>
      <c r="YQ57" s="16"/>
      <c r="YR57" s="16"/>
      <c r="YS57" s="16"/>
      <c r="YT57" s="16"/>
      <c r="YU57" s="16"/>
      <c r="YV57" s="16"/>
      <c r="YW57" s="16"/>
      <c r="YX57" s="16"/>
      <c r="YY57" s="16"/>
      <c r="YZ57" s="16"/>
      <c r="ZA57" s="16"/>
      <c r="ZB57" s="16"/>
      <c r="ZC57" s="16"/>
      <c r="ZD57" s="16"/>
      <c r="ZE57" s="16"/>
      <c r="ZF57" s="16"/>
      <c r="ZG57" s="16"/>
      <c r="ZH57" s="16"/>
      <c r="ZI57" s="16"/>
      <c r="ZJ57" s="16"/>
      <c r="ZK57" s="16"/>
      <c r="ZL57" s="16"/>
      <c r="ZM57" s="16"/>
      <c r="ZN57" s="16"/>
      <c r="ZO57" s="16"/>
      <c r="ZP57" s="16"/>
      <c r="ZQ57" s="16"/>
      <c r="ZR57" s="16"/>
      <c r="ZS57" s="16"/>
      <c r="ZT57" s="16"/>
      <c r="ZU57" s="16"/>
      <c r="ZV57" s="16"/>
      <c r="ZW57" s="16"/>
      <c r="ZX57" s="16"/>
      <c r="ZY57" s="16"/>
      <c r="ZZ57" s="16"/>
      <c r="AAA57" s="16"/>
      <c r="AAB57" s="16"/>
      <c r="AAC57" s="16"/>
      <c r="AAD57" s="16"/>
      <c r="AAE57" s="16"/>
      <c r="AAF57" s="16"/>
      <c r="AAG57" s="16"/>
      <c r="AAH57" s="16"/>
      <c r="AAI57" s="16"/>
      <c r="AAJ57" s="16"/>
      <c r="AAK57" s="16"/>
      <c r="AAL57" s="16"/>
      <c r="AAM57" s="16"/>
      <c r="AAN57" s="16"/>
      <c r="AAO57" s="16"/>
      <c r="AAP57" s="16"/>
      <c r="AAQ57" s="16"/>
      <c r="AAR57" s="16"/>
      <c r="AAS57" s="16"/>
      <c r="AAT57" s="16"/>
      <c r="AAU57" s="16"/>
      <c r="AAV57" s="16"/>
      <c r="AAW57" s="16"/>
      <c r="AAX57" s="16"/>
      <c r="AAY57" s="16"/>
      <c r="AAZ57" s="16"/>
      <c r="ABA57" s="16"/>
      <c r="ABB57" s="16"/>
      <c r="ABC57" s="16"/>
      <c r="ABD57" s="16"/>
      <c r="ABE57" s="16"/>
      <c r="ABF57" s="16"/>
      <c r="ABG57" s="16"/>
      <c r="ABH57" s="16"/>
      <c r="ABI57" s="16"/>
      <c r="ABJ57" s="16"/>
      <c r="ABK57" s="16"/>
      <c r="ABL57" s="16"/>
      <c r="ABM57" s="16"/>
      <c r="ABN57" s="16"/>
      <c r="ABO57" s="16"/>
      <c r="ABP57" s="16"/>
      <c r="ABQ57" s="16"/>
      <c r="ABR57" s="16"/>
      <c r="ABS57" s="16"/>
      <c r="ABT57" s="16"/>
      <c r="ABU57" s="16"/>
      <c r="ABV57" s="16"/>
      <c r="ABW57" s="16"/>
      <c r="ABX57" s="16"/>
      <c r="ABY57" s="16"/>
      <c r="ABZ57" s="16"/>
      <c r="ACA57" s="16"/>
      <c r="ACB57" s="16"/>
      <c r="ACC57" s="16"/>
      <c r="ACD57" s="16"/>
      <c r="ACE57" s="16"/>
      <c r="ACF57" s="16"/>
      <c r="ACG57" s="16"/>
      <c r="ACH57" s="16"/>
      <c r="ACI57" s="16"/>
      <c r="ACJ57" s="16"/>
      <c r="ACK57" s="16"/>
      <c r="ACL57" s="16"/>
      <c r="ACM57" s="16"/>
      <c r="ACN57" s="16"/>
      <c r="ACO57" s="16"/>
      <c r="ACP57" s="16"/>
      <c r="ACQ57" s="16"/>
      <c r="ACR57" s="16"/>
      <c r="ACS57" s="16"/>
      <c r="ACT57" s="16"/>
      <c r="ACU57" s="16"/>
      <c r="ACV57" s="16"/>
      <c r="ACW57" s="16"/>
      <c r="ACX57" s="16"/>
      <c r="ACY57" s="16"/>
      <c r="ACZ57" s="16"/>
    </row>
    <row r="58" spans="1:780" s="22" customFormat="1">
      <c r="A58" s="13"/>
      <c r="B58" s="16"/>
      <c r="C58" s="16"/>
      <c r="D58" s="11"/>
      <c r="E58" s="23"/>
      <c r="F58" s="24"/>
      <c r="G58" s="25"/>
      <c r="H58" s="26">
        <f t="shared" ref="H58:H66" si="0">SUM(I58+J58)</f>
        <v>0</v>
      </c>
      <c r="I58" s="26"/>
      <c r="J58" s="26"/>
      <c r="K58" s="26"/>
      <c r="L58" s="16"/>
      <c r="M58" s="16"/>
      <c r="N58" s="11"/>
      <c r="O58" s="11"/>
      <c r="P58" s="11"/>
      <c r="Q58" s="11"/>
      <c r="R58" s="11"/>
      <c r="S58" s="11"/>
      <c r="T58" s="11"/>
      <c r="U58" s="11"/>
      <c r="V58" s="11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16"/>
      <c r="JS58" s="16"/>
      <c r="JT58" s="16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6"/>
      <c r="NI58" s="16"/>
      <c r="NJ58" s="16"/>
      <c r="NK58" s="16"/>
      <c r="NL58" s="16"/>
      <c r="NM58" s="16"/>
      <c r="NN58" s="16"/>
      <c r="NO58" s="16"/>
      <c r="NP58" s="16"/>
      <c r="NQ58" s="16"/>
      <c r="NR58" s="16"/>
      <c r="NS58" s="16"/>
      <c r="NT58" s="16"/>
      <c r="NU58" s="16"/>
      <c r="NV58" s="16"/>
      <c r="NW58" s="16"/>
      <c r="NX58" s="16"/>
      <c r="NY58" s="16"/>
      <c r="NZ58" s="16"/>
      <c r="OA58" s="16"/>
      <c r="OB58" s="16"/>
      <c r="OC58" s="16"/>
      <c r="OD58" s="16"/>
      <c r="OE58" s="16"/>
      <c r="OF58" s="16"/>
      <c r="OG58" s="16"/>
      <c r="OH58" s="16"/>
      <c r="OI58" s="16"/>
      <c r="OJ58" s="16"/>
      <c r="OK58" s="16"/>
      <c r="OL58" s="16"/>
      <c r="OM58" s="16"/>
      <c r="ON58" s="16"/>
      <c r="OO58" s="16"/>
      <c r="OP58" s="16"/>
      <c r="OQ58" s="16"/>
      <c r="OR58" s="16"/>
      <c r="OS58" s="16"/>
      <c r="OT58" s="16"/>
      <c r="OU58" s="16"/>
      <c r="OV58" s="16"/>
      <c r="OW58" s="16"/>
      <c r="OX58" s="16"/>
      <c r="OY58" s="16"/>
      <c r="OZ58" s="16"/>
      <c r="PA58" s="16"/>
      <c r="PB58" s="16"/>
      <c r="PC58" s="16"/>
      <c r="PD58" s="16"/>
      <c r="PE58" s="16"/>
      <c r="PF58" s="16"/>
      <c r="PG58" s="16"/>
      <c r="PH58" s="16"/>
      <c r="PI58" s="16"/>
      <c r="PJ58" s="16"/>
      <c r="PK58" s="16"/>
      <c r="PL58" s="16"/>
      <c r="PM58" s="16"/>
      <c r="PN58" s="16"/>
      <c r="PO58" s="16"/>
      <c r="PP58" s="16"/>
      <c r="PQ58" s="16"/>
      <c r="PR58" s="16"/>
      <c r="PS58" s="16"/>
      <c r="PT58" s="16"/>
      <c r="PU58" s="16"/>
      <c r="PV58" s="16"/>
      <c r="PW58" s="16"/>
      <c r="PX58" s="16"/>
      <c r="PY58" s="16"/>
      <c r="PZ58" s="16"/>
      <c r="QA58" s="16"/>
      <c r="QB58" s="16"/>
      <c r="QC58" s="16"/>
      <c r="QD58" s="16"/>
      <c r="QE58" s="16"/>
      <c r="QF58" s="16"/>
      <c r="QG58" s="16"/>
      <c r="QH58" s="16"/>
      <c r="QI58" s="16"/>
      <c r="QJ58" s="16"/>
      <c r="QK58" s="16"/>
      <c r="QL58" s="16"/>
      <c r="QM58" s="16"/>
      <c r="QN58" s="16"/>
      <c r="QO58" s="16"/>
      <c r="QP58" s="16"/>
      <c r="QQ58" s="16"/>
      <c r="QR58" s="16"/>
      <c r="QS58" s="16"/>
      <c r="QT58" s="16"/>
      <c r="QU58" s="16"/>
      <c r="QV58" s="16"/>
      <c r="QW58" s="16"/>
      <c r="QX58" s="16"/>
      <c r="QY58" s="16"/>
      <c r="QZ58" s="16"/>
      <c r="RA58" s="16"/>
      <c r="RB58" s="16"/>
      <c r="RC58" s="16"/>
      <c r="RD58" s="16"/>
      <c r="RE58" s="16"/>
      <c r="RF58" s="16"/>
      <c r="RG58" s="16"/>
      <c r="RH58" s="16"/>
      <c r="RI58" s="16"/>
      <c r="RJ58" s="16"/>
      <c r="RK58" s="16"/>
      <c r="RL58" s="16"/>
      <c r="RM58" s="16"/>
      <c r="RN58" s="16"/>
      <c r="RO58" s="16"/>
      <c r="RP58" s="16"/>
      <c r="RQ58" s="16"/>
      <c r="RR58" s="16"/>
      <c r="RS58" s="16"/>
      <c r="RT58" s="16"/>
      <c r="RU58" s="16"/>
      <c r="RV58" s="16"/>
      <c r="RW58" s="16"/>
      <c r="RX58" s="16"/>
      <c r="RY58" s="16"/>
      <c r="RZ58" s="16"/>
      <c r="SA58" s="16"/>
      <c r="SB58" s="16"/>
      <c r="SC58" s="16"/>
      <c r="SD58" s="16"/>
      <c r="SE58" s="16"/>
      <c r="SF58" s="16"/>
      <c r="SG58" s="16"/>
      <c r="SH58" s="16"/>
      <c r="SI58" s="16"/>
      <c r="SJ58" s="16"/>
      <c r="SK58" s="16"/>
      <c r="SL58" s="16"/>
      <c r="SM58" s="16"/>
      <c r="SN58" s="16"/>
      <c r="SO58" s="16"/>
      <c r="SP58" s="16"/>
      <c r="SQ58" s="16"/>
      <c r="SR58" s="16"/>
      <c r="SS58" s="16"/>
      <c r="ST58" s="16"/>
      <c r="SU58" s="16"/>
      <c r="SV58" s="16"/>
      <c r="SW58" s="16"/>
      <c r="SX58" s="16"/>
      <c r="SY58" s="16"/>
      <c r="SZ58" s="16"/>
      <c r="TA58" s="16"/>
      <c r="TB58" s="16"/>
      <c r="TC58" s="16"/>
      <c r="TD58" s="16"/>
      <c r="TE58" s="16"/>
      <c r="TF58" s="16"/>
      <c r="TG58" s="16"/>
      <c r="TH58" s="16"/>
      <c r="TI58" s="16"/>
      <c r="TJ58" s="16"/>
      <c r="TK58" s="16"/>
      <c r="TL58" s="16"/>
      <c r="TM58" s="16"/>
      <c r="TN58" s="16"/>
      <c r="TO58" s="16"/>
      <c r="TP58" s="16"/>
      <c r="TQ58" s="16"/>
      <c r="TR58" s="16"/>
      <c r="TS58" s="16"/>
      <c r="TT58" s="16"/>
      <c r="TU58" s="16"/>
      <c r="TV58" s="16"/>
      <c r="TW58" s="16"/>
      <c r="TX58" s="16"/>
      <c r="TY58" s="16"/>
      <c r="TZ58" s="16"/>
      <c r="UA58" s="16"/>
      <c r="UB58" s="16"/>
      <c r="UC58" s="16"/>
      <c r="UD58" s="16"/>
      <c r="UE58" s="16"/>
      <c r="UF58" s="16"/>
      <c r="UG58" s="16"/>
      <c r="UH58" s="16"/>
      <c r="UI58" s="16"/>
      <c r="UJ58" s="16"/>
      <c r="UK58" s="16"/>
      <c r="UL58" s="16"/>
      <c r="UM58" s="16"/>
      <c r="UN58" s="16"/>
      <c r="UO58" s="16"/>
      <c r="UP58" s="16"/>
      <c r="UQ58" s="16"/>
      <c r="UR58" s="16"/>
      <c r="US58" s="16"/>
      <c r="UT58" s="16"/>
      <c r="UU58" s="16"/>
      <c r="UV58" s="16"/>
      <c r="UW58" s="16"/>
      <c r="UX58" s="16"/>
      <c r="UY58" s="16"/>
      <c r="UZ58" s="16"/>
      <c r="VA58" s="16"/>
      <c r="VB58" s="16"/>
      <c r="VC58" s="16"/>
      <c r="VD58" s="16"/>
      <c r="VE58" s="16"/>
      <c r="VF58" s="16"/>
      <c r="VG58" s="16"/>
      <c r="VH58" s="16"/>
      <c r="VI58" s="16"/>
      <c r="VJ58" s="16"/>
      <c r="VK58" s="16"/>
      <c r="VL58" s="16"/>
      <c r="VM58" s="16"/>
      <c r="VN58" s="16"/>
      <c r="VO58" s="16"/>
      <c r="VP58" s="16"/>
      <c r="VQ58" s="16"/>
      <c r="VR58" s="16"/>
      <c r="VS58" s="16"/>
      <c r="VT58" s="16"/>
      <c r="VU58" s="16"/>
      <c r="VV58" s="16"/>
      <c r="VW58" s="16"/>
      <c r="VX58" s="16"/>
      <c r="VY58" s="16"/>
      <c r="VZ58" s="16"/>
      <c r="WA58" s="16"/>
      <c r="WB58" s="16"/>
      <c r="WC58" s="16"/>
      <c r="WD58" s="16"/>
      <c r="WE58" s="16"/>
      <c r="WF58" s="16"/>
      <c r="WG58" s="16"/>
      <c r="WH58" s="16"/>
      <c r="WI58" s="16"/>
      <c r="WJ58" s="16"/>
      <c r="WK58" s="16"/>
      <c r="WL58" s="16"/>
      <c r="WM58" s="16"/>
      <c r="WN58" s="16"/>
      <c r="WO58" s="16"/>
      <c r="WP58" s="16"/>
      <c r="WQ58" s="16"/>
      <c r="WR58" s="16"/>
      <c r="WS58" s="16"/>
      <c r="WT58" s="16"/>
      <c r="WU58" s="16"/>
      <c r="WV58" s="16"/>
      <c r="WW58" s="16"/>
      <c r="WX58" s="16"/>
      <c r="WY58" s="16"/>
      <c r="WZ58" s="16"/>
      <c r="XA58" s="16"/>
      <c r="XB58" s="16"/>
      <c r="XC58" s="16"/>
      <c r="XD58" s="16"/>
      <c r="XE58" s="16"/>
      <c r="XF58" s="16"/>
      <c r="XG58" s="16"/>
      <c r="XH58" s="16"/>
      <c r="XI58" s="16"/>
      <c r="XJ58" s="16"/>
      <c r="XK58" s="16"/>
      <c r="XL58" s="16"/>
      <c r="XM58" s="16"/>
      <c r="XN58" s="16"/>
      <c r="XO58" s="16"/>
      <c r="XP58" s="16"/>
      <c r="XQ58" s="16"/>
      <c r="XR58" s="16"/>
      <c r="XS58" s="16"/>
      <c r="XT58" s="16"/>
      <c r="XU58" s="16"/>
      <c r="XV58" s="16"/>
      <c r="XW58" s="16"/>
      <c r="XX58" s="16"/>
      <c r="XY58" s="16"/>
      <c r="XZ58" s="16"/>
      <c r="YA58" s="16"/>
      <c r="YB58" s="16"/>
      <c r="YC58" s="16"/>
      <c r="YD58" s="16"/>
      <c r="YE58" s="16"/>
      <c r="YF58" s="16"/>
      <c r="YG58" s="16"/>
      <c r="YH58" s="16"/>
      <c r="YI58" s="16"/>
      <c r="YJ58" s="16"/>
      <c r="YK58" s="16"/>
      <c r="YL58" s="16"/>
      <c r="YM58" s="16"/>
      <c r="YN58" s="16"/>
      <c r="YO58" s="16"/>
      <c r="YP58" s="16"/>
      <c r="YQ58" s="16"/>
      <c r="YR58" s="16"/>
      <c r="YS58" s="16"/>
      <c r="YT58" s="16"/>
      <c r="YU58" s="16"/>
      <c r="YV58" s="16"/>
      <c r="YW58" s="16"/>
      <c r="YX58" s="16"/>
      <c r="YY58" s="16"/>
      <c r="YZ58" s="16"/>
      <c r="ZA58" s="16"/>
      <c r="ZB58" s="16"/>
      <c r="ZC58" s="16"/>
      <c r="ZD58" s="16"/>
      <c r="ZE58" s="16"/>
      <c r="ZF58" s="16"/>
      <c r="ZG58" s="16"/>
      <c r="ZH58" s="16"/>
      <c r="ZI58" s="16"/>
      <c r="ZJ58" s="16"/>
      <c r="ZK58" s="16"/>
      <c r="ZL58" s="16"/>
      <c r="ZM58" s="16"/>
      <c r="ZN58" s="16"/>
      <c r="ZO58" s="16"/>
      <c r="ZP58" s="16"/>
      <c r="ZQ58" s="16"/>
      <c r="ZR58" s="16"/>
      <c r="ZS58" s="16"/>
      <c r="ZT58" s="16"/>
      <c r="ZU58" s="16"/>
      <c r="ZV58" s="16"/>
      <c r="ZW58" s="16"/>
      <c r="ZX58" s="16"/>
      <c r="ZY58" s="16"/>
      <c r="ZZ58" s="16"/>
      <c r="AAA58" s="16"/>
      <c r="AAB58" s="16"/>
      <c r="AAC58" s="16"/>
      <c r="AAD58" s="16"/>
      <c r="AAE58" s="16"/>
      <c r="AAF58" s="16"/>
      <c r="AAG58" s="16"/>
      <c r="AAH58" s="16"/>
      <c r="AAI58" s="16"/>
      <c r="AAJ58" s="16"/>
      <c r="AAK58" s="16"/>
      <c r="AAL58" s="16"/>
      <c r="AAM58" s="16"/>
      <c r="AAN58" s="16"/>
      <c r="AAO58" s="16"/>
      <c r="AAP58" s="16"/>
      <c r="AAQ58" s="16"/>
      <c r="AAR58" s="16"/>
      <c r="AAS58" s="16"/>
      <c r="AAT58" s="16"/>
      <c r="AAU58" s="16"/>
      <c r="AAV58" s="16"/>
      <c r="AAW58" s="16"/>
      <c r="AAX58" s="16"/>
      <c r="AAY58" s="16"/>
      <c r="AAZ58" s="16"/>
      <c r="ABA58" s="16"/>
      <c r="ABB58" s="16"/>
      <c r="ABC58" s="16"/>
      <c r="ABD58" s="16"/>
      <c r="ABE58" s="16"/>
      <c r="ABF58" s="16"/>
      <c r="ABG58" s="16"/>
      <c r="ABH58" s="16"/>
      <c r="ABI58" s="16"/>
      <c r="ABJ58" s="16"/>
      <c r="ABK58" s="16"/>
      <c r="ABL58" s="16"/>
      <c r="ABM58" s="16"/>
      <c r="ABN58" s="16"/>
      <c r="ABO58" s="16"/>
      <c r="ABP58" s="16"/>
      <c r="ABQ58" s="16"/>
      <c r="ABR58" s="16"/>
      <c r="ABS58" s="16"/>
      <c r="ABT58" s="16"/>
      <c r="ABU58" s="16"/>
      <c r="ABV58" s="16"/>
      <c r="ABW58" s="16"/>
      <c r="ABX58" s="16"/>
      <c r="ABY58" s="16"/>
      <c r="ABZ58" s="16"/>
      <c r="ACA58" s="16"/>
      <c r="ACB58" s="16"/>
      <c r="ACC58" s="16"/>
      <c r="ACD58" s="16"/>
      <c r="ACE58" s="16"/>
      <c r="ACF58" s="16"/>
      <c r="ACG58" s="16"/>
      <c r="ACH58" s="16"/>
      <c r="ACI58" s="16"/>
      <c r="ACJ58" s="16"/>
      <c r="ACK58" s="16"/>
      <c r="ACL58" s="16"/>
      <c r="ACM58" s="16"/>
      <c r="ACN58" s="16"/>
      <c r="ACO58" s="16"/>
      <c r="ACP58" s="16"/>
      <c r="ACQ58" s="16"/>
      <c r="ACR58" s="16"/>
      <c r="ACS58" s="16"/>
      <c r="ACT58" s="16"/>
      <c r="ACU58" s="16"/>
      <c r="ACV58" s="16"/>
      <c r="ACW58" s="16"/>
      <c r="ACX58" s="16"/>
      <c r="ACY58" s="16"/>
      <c r="ACZ58" s="16"/>
    </row>
    <row r="59" spans="1:780" s="16" customFormat="1" ht="90">
      <c r="A59" s="27" t="s">
        <v>228</v>
      </c>
      <c r="B59" s="28" t="s">
        <v>229</v>
      </c>
      <c r="C59" s="16" t="s">
        <v>230</v>
      </c>
      <c r="D59" s="16" t="s">
        <v>231</v>
      </c>
      <c r="E59" s="23" t="s">
        <v>232</v>
      </c>
      <c r="F59" s="29">
        <v>2</v>
      </c>
      <c r="G59" s="30">
        <v>819000</v>
      </c>
      <c r="H59" s="26">
        <v>245700</v>
      </c>
      <c r="I59" s="30">
        <v>184275</v>
      </c>
      <c r="J59" s="30">
        <v>61425</v>
      </c>
      <c r="K59" s="30">
        <v>102375</v>
      </c>
      <c r="L59" s="10">
        <v>42548</v>
      </c>
      <c r="M59" s="10">
        <v>43585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  <c r="KF59" s="11"/>
      <c r="KG59" s="11"/>
      <c r="KH59" s="11"/>
      <c r="KI59" s="11"/>
      <c r="KJ59" s="11"/>
      <c r="KK59" s="11"/>
      <c r="KL59" s="11"/>
      <c r="KM59" s="11"/>
      <c r="KN59" s="11"/>
      <c r="KO59" s="11"/>
      <c r="KP59" s="11"/>
      <c r="KQ59" s="11"/>
      <c r="KR59" s="11"/>
      <c r="KS59" s="11"/>
      <c r="KT59" s="11"/>
      <c r="KU59" s="11"/>
      <c r="KV59" s="11"/>
      <c r="KW59" s="11"/>
      <c r="KX59" s="11"/>
      <c r="KY59" s="11"/>
      <c r="KZ59" s="11"/>
      <c r="LA59" s="11"/>
      <c r="LB59" s="11"/>
      <c r="LC59" s="11"/>
      <c r="LD59" s="11"/>
      <c r="LE59" s="11"/>
      <c r="LF59" s="11"/>
      <c r="LG59" s="11"/>
      <c r="LH59" s="11"/>
      <c r="LI59" s="11"/>
      <c r="LJ59" s="11"/>
      <c r="LK59" s="11"/>
      <c r="LL59" s="11"/>
      <c r="LM59" s="11"/>
      <c r="LN59" s="11"/>
      <c r="LO59" s="11"/>
      <c r="LP59" s="11"/>
      <c r="LQ59" s="11"/>
      <c r="LR59" s="11"/>
      <c r="LS59" s="11"/>
      <c r="LT59" s="11"/>
      <c r="LU59" s="11"/>
      <c r="LV59" s="11"/>
      <c r="LW59" s="11"/>
      <c r="LX59" s="11"/>
      <c r="LY59" s="11"/>
      <c r="LZ59" s="11"/>
      <c r="MA59" s="11"/>
      <c r="MB59" s="11"/>
      <c r="MC59" s="11"/>
      <c r="MD59" s="11"/>
      <c r="ME59" s="11"/>
      <c r="MF59" s="11"/>
      <c r="MG59" s="11"/>
      <c r="MH59" s="11"/>
      <c r="MI59" s="11"/>
      <c r="MJ59" s="11"/>
      <c r="MK59" s="11"/>
      <c r="ML59" s="11"/>
      <c r="MM59" s="11"/>
      <c r="MN59" s="11"/>
      <c r="MO59" s="11"/>
      <c r="MP59" s="11"/>
      <c r="MQ59" s="11"/>
      <c r="MR59" s="11"/>
      <c r="MS59" s="11"/>
      <c r="MT59" s="11"/>
      <c r="MU59" s="11"/>
      <c r="MV59" s="11"/>
      <c r="MW59" s="11"/>
      <c r="MX59" s="11"/>
      <c r="MY59" s="11"/>
      <c r="MZ59" s="11"/>
      <c r="NA59" s="11"/>
      <c r="NB59" s="11"/>
      <c r="NC59" s="11"/>
      <c r="ND59" s="11"/>
      <c r="NE59" s="11"/>
      <c r="NF59" s="11"/>
      <c r="NG59" s="11"/>
      <c r="NH59" s="11"/>
      <c r="NI59" s="11"/>
      <c r="NJ59" s="11"/>
      <c r="NK59" s="11"/>
      <c r="NL59" s="11"/>
      <c r="NM59" s="11"/>
      <c r="NN59" s="11"/>
      <c r="NO59" s="11"/>
      <c r="NP59" s="11"/>
      <c r="NQ59" s="11"/>
      <c r="NR59" s="11"/>
      <c r="NS59" s="11"/>
      <c r="NT59" s="11"/>
      <c r="NU59" s="11"/>
      <c r="NV59" s="11"/>
      <c r="NW59" s="11"/>
      <c r="NX59" s="11"/>
      <c r="NY59" s="11"/>
      <c r="NZ59" s="11"/>
      <c r="OA59" s="11"/>
      <c r="OB59" s="11"/>
      <c r="OC59" s="11"/>
      <c r="OD59" s="11"/>
      <c r="OE59" s="11"/>
      <c r="OF59" s="11"/>
      <c r="OG59" s="11"/>
      <c r="OH59" s="11"/>
      <c r="OI59" s="11"/>
      <c r="OJ59" s="11"/>
      <c r="OK59" s="11"/>
      <c r="OL59" s="11"/>
      <c r="OM59" s="11"/>
      <c r="ON59" s="11"/>
      <c r="OO59" s="11"/>
      <c r="OP59" s="11"/>
      <c r="OQ59" s="11"/>
      <c r="OR59" s="11"/>
      <c r="OS59" s="11"/>
      <c r="OT59" s="11"/>
      <c r="OU59" s="11"/>
      <c r="OV59" s="11"/>
      <c r="OW59" s="11"/>
      <c r="OX59" s="11"/>
      <c r="OY59" s="11"/>
      <c r="OZ59" s="11"/>
      <c r="PA59" s="11"/>
      <c r="PB59" s="11"/>
      <c r="PC59" s="11"/>
      <c r="PD59" s="11"/>
      <c r="PE59" s="11"/>
      <c r="PF59" s="11"/>
      <c r="PG59" s="11"/>
      <c r="PH59" s="11"/>
      <c r="PI59" s="11"/>
      <c r="PJ59" s="11"/>
      <c r="PK59" s="11"/>
      <c r="PL59" s="11"/>
      <c r="PM59" s="11"/>
      <c r="PN59" s="11"/>
      <c r="PO59" s="11"/>
      <c r="PP59" s="11"/>
      <c r="PQ59" s="11"/>
      <c r="PR59" s="11"/>
      <c r="PS59" s="11"/>
      <c r="PT59" s="11"/>
      <c r="PU59" s="11"/>
      <c r="PV59" s="11"/>
      <c r="PW59" s="11"/>
      <c r="PX59" s="11"/>
      <c r="PY59" s="11"/>
      <c r="PZ59" s="11"/>
      <c r="QA59" s="11"/>
      <c r="QB59" s="11"/>
      <c r="QC59" s="11"/>
      <c r="QD59" s="11"/>
      <c r="QE59" s="11"/>
      <c r="QF59" s="11"/>
      <c r="QG59" s="11"/>
      <c r="QH59" s="11"/>
      <c r="QI59" s="11"/>
      <c r="QJ59" s="11"/>
      <c r="QK59" s="11"/>
      <c r="QL59" s="11"/>
      <c r="QM59" s="11"/>
      <c r="QN59" s="11"/>
      <c r="QO59" s="11"/>
      <c r="QP59" s="11"/>
      <c r="QQ59" s="11"/>
      <c r="QR59" s="11"/>
      <c r="QS59" s="11"/>
      <c r="QT59" s="11"/>
      <c r="QU59" s="11"/>
      <c r="QV59" s="11"/>
      <c r="QW59" s="11"/>
      <c r="QX59" s="11"/>
      <c r="QY59" s="11"/>
      <c r="QZ59" s="11"/>
      <c r="RA59" s="11"/>
      <c r="RB59" s="11"/>
      <c r="RC59" s="11"/>
      <c r="RD59" s="11"/>
      <c r="RE59" s="11"/>
      <c r="RF59" s="11"/>
      <c r="RG59" s="11"/>
      <c r="RH59" s="11"/>
      <c r="RI59" s="11"/>
      <c r="RJ59" s="11"/>
      <c r="RK59" s="11"/>
      <c r="RL59" s="11"/>
      <c r="RM59" s="11"/>
      <c r="RN59" s="11"/>
      <c r="RO59" s="11"/>
      <c r="RP59" s="11"/>
      <c r="RQ59" s="11"/>
      <c r="RR59" s="11"/>
      <c r="RS59" s="11"/>
      <c r="RT59" s="11"/>
      <c r="RU59" s="11"/>
      <c r="RV59" s="11"/>
      <c r="RW59" s="11"/>
      <c r="RX59" s="11"/>
      <c r="RY59" s="11"/>
      <c r="RZ59" s="11"/>
      <c r="SA59" s="11"/>
      <c r="SB59" s="11"/>
      <c r="SC59" s="11"/>
      <c r="SD59" s="11"/>
      <c r="SE59" s="11"/>
      <c r="SF59" s="11"/>
      <c r="SG59" s="11"/>
      <c r="SH59" s="11"/>
      <c r="SI59" s="11"/>
      <c r="SJ59" s="11"/>
      <c r="SK59" s="11"/>
      <c r="SL59" s="11"/>
      <c r="SM59" s="11"/>
      <c r="SN59" s="11"/>
      <c r="SO59" s="11"/>
      <c r="SP59" s="11"/>
      <c r="SQ59" s="11"/>
      <c r="SR59" s="11"/>
      <c r="SS59" s="11"/>
      <c r="ST59" s="11"/>
      <c r="SU59" s="11"/>
      <c r="SV59" s="11"/>
      <c r="SW59" s="11"/>
      <c r="SX59" s="11"/>
      <c r="SY59" s="11"/>
      <c r="SZ59" s="11"/>
      <c r="TA59" s="11"/>
      <c r="TB59" s="11"/>
      <c r="TC59" s="11"/>
      <c r="TD59" s="11"/>
      <c r="TE59" s="11"/>
      <c r="TF59" s="11"/>
      <c r="TG59" s="11"/>
      <c r="TH59" s="11"/>
      <c r="TI59" s="11"/>
      <c r="TJ59" s="11"/>
      <c r="TK59" s="11"/>
      <c r="TL59" s="11"/>
      <c r="TM59" s="11"/>
      <c r="TN59" s="11"/>
      <c r="TO59" s="11"/>
      <c r="TP59" s="11"/>
      <c r="TQ59" s="11"/>
      <c r="TR59" s="11"/>
      <c r="TS59" s="11"/>
      <c r="TT59" s="11"/>
      <c r="TU59" s="11"/>
      <c r="TV59" s="11"/>
      <c r="TW59" s="11"/>
      <c r="TX59" s="11"/>
      <c r="TY59" s="11"/>
      <c r="TZ59" s="11"/>
      <c r="UA59" s="11"/>
      <c r="UB59" s="11"/>
      <c r="UC59" s="11"/>
      <c r="UD59" s="11"/>
      <c r="UE59" s="11"/>
      <c r="UF59" s="11"/>
      <c r="UG59" s="11"/>
      <c r="UH59" s="11"/>
      <c r="UI59" s="11"/>
      <c r="UJ59" s="11"/>
      <c r="UK59" s="11"/>
      <c r="UL59" s="11"/>
      <c r="UM59" s="11"/>
      <c r="UN59" s="11"/>
      <c r="UO59" s="11"/>
      <c r="UP59" s="11"/>
      <c r="UQ59" s="11"/>
      <c r="UR59" s="11"/>
      <c r="US59" s="11"/>
      <c r="UT59" s="11"/>
      <c r="UU59" s="11"/>
      <c r="UV59" s="11"/>
      <c r="UW59" s="11"/>
      <c r="UX59" s="11"/>
      <c r="UY59" s="11"/>
      <c r="UZ59" s="11"/>
      <c r="VA59" s="11"/>
      <c r="VB59" s="11"/>
      <c r="VC59" s="11"/>
      <c r="VD59" s="11"/>
      <c r="VE59" s="11"/>
      <c r="VF59" s="11"/>
      <c r="VG59" s="11"/>
      <c r="VH59" s="11"/>
      <c r="VI59" s="11"/>
      <c r="VJ59" s="11"/>
      <c r="VK59" s="11"/>
      <c r="VL59" s="11"/>
      <c r="VM59" s="11"/>
      <c r="VN59" s="11"/>
      <c r="VO59" s="11"/>
      <c r="VP59" s="11"/>
      <c r="VQ59" s="11"/>
      <c r="VR59" s="11"/>
      <c r="VS59" s="11"/>
      <c r="VT59" s="11"/>
      <c r="VU59" s="11"/>
      <c r="VV59" s="11"/>
      <c r="VW59" s="11"/>
      <c r="VX59" s="11"/>
      <c r="VY59" s="11"/>
      <c r="VZ59" s="11"/>
      <c r="WA59" s="11"/>
      <c r="WB59" s="11"/>
      <c r="WC59" s="11"/>
      <c r="WD59" s="11"/>
      <c r="WE59" s="11"/>
      <c r="WF59" s="11"/>
      <c r="WG59" s="11"/>
      <c r="WH59" s="11"/>
      <c r="WI59" s="11"/>
      <c r="WJ59" s="11"/>
      <c r="WK59" s="11"/>
      <c r="WL59" s="11"/>
      <c r="WM59" s="11"/>
      <c r="WN59" s="11"/>
      <c r="WO59" s="11"/>
      <c r="WP59" s="11"/>
      <c r="WQ59" s="11"/>
      <c r="WR59" s="11"/>
      <c r="WS59" s="11"/>
      <c r="WT59" s="11"/>
      <c r="WU59" s="11"/>
      <c r="WV59" s="11"/>
      <c r="WW59" s="11"/>
      <c r="WX59" s="11"/>
      <c r="WY59" s="11"/>
      <c r="WZ59" s="11"/>
      <c r="XA59" s="11"/>
      <c r="XB59" s="11"/>
      <c r="XC59" s="11"/>
      <c r="XD59" s="11"/>
      <c r="XE59" s="11"/>
      <c r="XF59" s="11"/>
      <c r="XG59" s="11"/>
      <c r="XH59" s="11"/>
      <c r="XI59" s="11"/>
      <c r="XJ59" s="11"/>
      <c r="XK59" s="11"/>
      <c r="XL59" s="11"/>
      <c r="XM59" s="11"/>
      <c r="XN59" s="11"/>
      <c r="XO59" s="11"/>
      <c r="XP59" s="11"/>
      <c r="XQ59" s="11"/>
      <c r="XR59" s="11"/>
      <c r="XS59" s="11"/>
      <c r="XT59" s="11"/>
      <c r="XU59" s="11"/>
      <c r="XV59" s="11"/>
      <c r="XW59" s="11"/>
      <c r="XX59" s="11"/>
      <c r="XY59" s="11"/>
      <c r="XZ59" s="11"/>
      <c r="YA59" s="11"/>
      <c r="YB59" s="11"/>
      <c r="YC59" s="11"/>
      <c r="YD59" s="11"/>
      <c r="YE59" s="11"/>
      <c r="YF59" s="11"/>
      <c r="YG59" s="11"/>
      <c r="YH59" s="11"/>
      <c r="YI59" s="11"/>
      <c r="YJ59" s="11"/>
      <c r="YK59" s="11"/>
      <c r="YL59" s="11"/>
      <c r="YM59" s="11"/>
      <c r="YN59" s="11"/>
      <c r="YO59" s="11"/>
      <c r="YP59" s="11"/>
      <c r="YQ59" s="11"/>
      <c r="YR59" s="11"/>
      <c r="YS59" s="11"/>
      <c r="YT59" s="11"/>
      <c r="YU59" s="11"/>
      <c r="YV59" s="11"/>
      <c r="YW59" s="11"/>
      <c r="YX59" s="11"/>
      <c r="YY59" s="11"/>
      <c r="YZ59" s="11"/>
      <c r="ZA59" s="11"/>
      <c r="ZB59" s="11"/>
      <c r="ZC59" s="11"/>
      <c r="ZD59" s="11"/>
      <c r="ZE59" s="11"/>
      <c r="ZF59" s="11"/>
      <c r="ZG59" s="11"/>
      <c r="ZH59" s="11"/>
      <c r="ZI59" s="11"/>
      <c r="ZJ59" s="11"/>
      <c r="ZK59" s="11"/>
      <c r="ZL59" s="11"/>
      <c r="ZM59" s="11"/>
      <c r="ZN59" s="11"/>
      <c r="ZO59" s="11"/>
      <c r="ZP59" s="11"/>
      <c r="ZQ59" s="11"/>
      <c r="ZR59" s="11"/>
      <c r="ZS59" s="11"/>
      <c r="ZT59" s="11"/>
      <c r="ZU59" s="11"/>
      <c r="ZV59" s="11"/>
      <c r="ZW59" s="11"/>
      <c r="ZX59" s="11"/>
      <c r="ZY59" s="11"/>
      <c r="ZZ59" s="11"/>
      <c r="AAA59" s="11"/>
      <c r="AAB59" s="11"/>
      <c r="AAC59" s="11"/>
      <c r="AAD59" s="11"/>
      <c r="AAE59" s="11"/>
      <c r="AAF59" s="11"/>
      <c r="AAG59" s="11"/>
      <c r="AAH59" s="11"/>
      <c r="AAI59" s="11"/>
      <c r="AAJ59" s="11"/>
      <c r="AAK59" s="11"/>
      <c r="AAL59" s="11"/>
      <c r="AAM59" s="11"/>
      <c r="AAN59" s="11"/>
      <c r="AAO59" s="11"/>
      <c r="AAP59" s="11"/>
      <c r="AAQ59" s="11"/>
      <c r="AAR59" s="11"/>
      <c r="AAS59" s="11"/>
      <c r="AAT59" s="11"/>
      <c r="AAU59" s="11"/>
      <c r="AAV59" s="11"/>
      <c r="AAW59" s="11"/>
      <c r="AAX59" s="11"/>
      <c r="AAY59" s="11"/>
      <c r="AAZ59" s="11"/>
      <c r="ABA59" s="11"/>
      <c r="ABB59" s="11"/>
      <c r="ABC59" s="11"/>
      <c r="ABD59" s="11"/>
      <c r="ABE59" s="11"/>
      <c r="ABF59" s="11"/>
      <c r="ABG59" s="11"/>
      <c r="ABH59" s="11"/>
      <c r="ABI59" s="11"/>
      <c r="ABJ59" s="11"/>
      <c r="ABK59" s="11"/>
      <c r="ABL59" s="11"/>
      <c r="ABM59" s="11"/>
      <c r="ABN59" s="11"/>
      <c r="ABO59" s="11"/>
      <c r="ABP59" s="11"/>
      <c r="ABQ59" s="11"/>
      <c r="ABR59" s="11"/>
      <c r="ABS59" s="11"/>
      <c r="ABT59" s="11"/>
      <c r="ABU59" s="11"/>
      <c r="ABV59" s="11"/>
      <c r="ABW59" s="11"/>
      <c r="ABX59" s="11"/>
      <c r="ABY59" s="11"/>
      <c r="ABZ59" s="11"/>
      <c r="ACA59" s="11"/>
      <c r="ACB59" s="11"/>
      <c r="ACC59" s="11"/>
      <c r="ACD59" s="11"/>
      <c r="ACE59" s="11"/>
      <c r="ACF59" s="11"/>
      <c r="ACG59" s="11"/>
      <c r="ACH59" s="11"/>
      <c r="ACI59" s="11"/>
      <c r="ACJ59" s="11"/>
      <c r="ACK59" s="11"/>
      <c r="ACL59" s="11"/>
      <c r="ACM59" s="11"/>
      <c r="ACN59" s="11"/>
      <c r="ACO59" s="11"/>
      <c r="ACP59" s="11"/>
      <c r="ACQ59" s="11"/>
      <c r="ACR59" s="11"/>
      <c r="ACS59" s="11"/>
      <c r="ACT59" s="11"/>
      <c r="ACU59" s="11"/>
      <c r="ACV59" s="11"/>
      <c r="ACW59" s="11"/>
      <c r="ACX59" s="11"/>
      <c r="ACY59" s="11"/>
      <c r="ACZ59" s="11"/>
    </row>
    <row r="60" spans="1:780" s="16" customFormat="1" ht="105">
      <c r="A60" s="31" t="s">
        <v>233</v>
      </c>
      <c r="B60" s="11" t="s">
        <v>234</v>
      </c>
      <c r="C60" s="16" t="s">
        <v>235</v>
      </c>
      <c r="D60" s="11" t="s">
        <v>236</v>
      </c>
      <c r="E60" s="23" t="s">
        <v>237</v>
      </c>
      <c r="F60" s="24">
        <v>2</v>
      </c>
      <c r="G60" s="25">
        <v>42033.9</v>
      </c>
      <c r="H60" s="26">
        <f t="shared" si="0"/>
        <v>20033.900000000001</v>
      </c>
      <c r="I60" s="25">
        <v>15025.43</v>
      </c>
      <c r="J60" s="25">
        <v>5008.47</v>
      </c>
      <c r="K60" s="26">
        <v>0</v>
      </c>
      <c r="L60" s="10">
        <v>42520</v>
      </c>
      <c r="M60" s="10">
        <v>43400</v>
      </c>
      <c r="N60" s="20"/>
      <c r="O60" s="20"/>
      <c r="P60" s="20"/>
      <c r="Q60" s="20"/>
      <c r="R60" s="20"/>
      <c r="S60" s="20"/>
      <c r="T60" s="20"/>
      <c r="U60" s="20"/>
      <c r="V60" s="20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1"/>
      <c r="JX60" s="11"/>
      <c r="JY60" s="11"/>
      <c r="JZ60" s="11"/>
      <c r="KA60" s="11"/>
      <c r="KB60" s="11"/>
      <c r="KC60" s="11"/>
      <c r="KD60" s="11"/>
      <c r="KE60" s="11"/>
      <c r="KF60" s="11"/>
      <c r="KG60" s="11"/>
      <c r="KH60" s="11"/>
      <c r="KI60" s="11"/>
      <c r="KJ60" s="11"/>
      <c r="KK60" s="11"/>
      <c r="KL60" s="11"/>
      <c r="KM60" s="11"/>
      <c r="KN60" s="11"/>
      <c r="KO60" s="11"/>
      <c r="KP60" s="11"/>
      <c r="KQ60" s="11"/>
      <c r="KR60" s="11"/>
      <c r="KS60" s="11"/>
      <c r="KT60" s="11"/>
      <c r="KU60" s="11"/>
      <c r="KV60" s="11"/>
      <c r="KW60" s="11"/>
      <c r="KX60" s="11"/>
      <c r="KY60" s="11"/>
      <c r="KZ60" s="11"/>
      <c r="LA60" s="11"/>
      <c r="LB60" s="11"/>
      <c r="LC60" s="11"/>
      <c r="LD60" s="11"/>
      <c r="LE60" s="11"/>
      <c r="LF60" s="11"/>
      <c r="LG60" s="11"/>
      <c r="LH60" s="11"/>
      <c r="LI60" s="11"/>
      <c r="LJ60" s="11"/>
      <c r="LK60" s="11"/>
      <c r="LL60" s="11"/>
      <c r="LM60" s="11"/>
      <c r="LN60" s="11"/>
      <c r="LO60" s="11"/>
      <c r="LP60" s="11"/>
      <c r="LQ60" s="11"/>
      <c r="LR60" s="11"/>
      <c r="LS60" s="11"/>
      <c r="LT60" s="11"/>
      <c r="LU60" s="11"/>
      <c r="LV60" s="11"/>
      <c r="LW60" s="11"/>
      <c r="LX60" s="11"/>
      <c r="LY60" s="11"/>
      <c r="LZ60" s="11"/>
      <c r="MA60" s="11"/>
      <c r="MB60" s="11"/>
      <c r="MC60" s="11"/>
      <c r="MD60" s="11"/>
      <c r="ME60" s="11"/>
      <c r="MF60" s="11"/>
      <c r="MG60" s="11"/>
      <c r="MH60" s="11"/>
      <c r="MI60" s="11"/>
      <c r="MJ60" s="11"/>
      <c r="MK60" s="11"/>
      <c r="ML60" s="11"/>
      <c r="MM60" s="11"/>
      <c r="MN60" s="11"/>
      <c r="MO60" s="11"/>
      <c r="MP60" s="11"/>
      <c r="MQ60" s="11"/>
      <c r="MR60" s="11"/>
      <c r="MS60" s="11"/>
      <c r="MT60" s="11"/>
      <c r="MU60" s="11"/>
      <c r="MV60" s="11"/>
      <c r="MW60" s="11"/>
      <c r="MX60" s="11"/>
      <c r="MY60" s="11"/>
      <c r="MZ60" s="11"/>
      <c r="NA60" s="11"/>
      <c r="NB60" s="11"/>
      <c r="NC60" s="11"/>
      <c r="ND60" s="11"/>
      <c r="NE60" s="11"/>
      <c r="NF60" s="11"/>
      <c r="NG60" s="11"/>
      <c r="NH60" s="11"/>
      <c r="NI60" s="11"/>
      <c r="NJ60" s="11"/>
      <c r="NK60" s="11"/>
      <c r="NL60" s="11"/>
      <c r="NM60" s="11"/>
      <c r="NN60" s="11"/>
      <c r="NO60" s="11"/>
      <c r="NP60" s="11"/>
      <c r="NQ60" s="11"/>
      <c r="NR60" s="11"/>
      <c r="NS60" s="11"/>
      <c r="NT60" s="11"/>
      <c r="NU60" s="11"/>
      <c r="NV60" s="11"/>
      <c r="NW60" s="11"/>
      <c r="NX60" s="11"/>
      <c r="NY60" s="11"/>
      <c r="NZ60" s="11"/>
      <c r="OA60" s="11"/>
      <c r="OB60" s="11"/>
      <c r="OC60" s="11"/>
      <c r="OD60" s="11"/>
      <c r="OE60" s="11"/>
      <c r="OF60" s="11"/>
      <c r="OG60" s="11"/>
      <c r="OH60" s="11"/>
      <c r="OI60" s="11"/>
      <c r="OJ60" s="11"/>
      <c r="OK60" s="11"/>
      <c r="OL60" s="11"/>
      <c r="OM60" s="11"/>
      <c r="ON60" s="11"/>
      <c r="OO60" s="11"/>
      <c r="OP60" s="11"/>
      <c r="OQ60" s="11"/>
      <c r="OR60" s="11"/>
      <c r="OS60" s="11"/>
      <c r="OT60" s="11"/>
      <c r="OU60" s="11"/>
      <c r="OV60" s="11"/>
      <c r="OW60" s="11"/>
      <c r="OX60" s="11"/>
      <c r="OY60" s="11"/>
      <c r="OZ60" s="11"/>
      <c r="PA60" s="11"/>
      <c r="PB60" s="11"/>
      <c r="PC60" s="11"/>
      <c r="PD60" s="11"/>
      <c r="PE60" s="11"/>
      <c r="PF60" s="11"/>
      <c r="PG60" s="11"/>
      <c r="PH60" s="11"/>
      <c r="PI60" s="11"/>
      <c r="PJ60" s="11"/>
      <c r="PK60" s="11"/>
      <c r="PL60" s="11"/>
      <c r="PM60" s="11"/>
      <c r="PN60" s="11"/>
      <c r="PO60" s="11"/>
      <c r="PP60" s="11"/>
      <c r="PQ60" s="11"/>
      <c r="PR60" s="11"/>
      <c r="PS60" s="11"/>
      <c r="PT60" s="11"/>
      <c r="PU60" s="11"/>
      <c r="PV60" s="11"/>
      <c r="PW60" s="11"/>
      <c r="PX60" s="11"/>
      <c r="PY60" s="11"/>
      <c r="PZ60" s="11"/>
      <c r="QA60" s="11"/>
      <c r="QB60" s="11"/>
      <c r="QC60" s="11"/>
      <c r="QD60" s="11"/>
      <c r="QE60" s="11"/>
      <c r="QF60" s="11"/>
      <c r="QG60" s="11"/>
      <c r="QH60" s="11"/>
      <c r="QI60" s="11"/>
      <c r="QJ60" s="11"/>
      <c r="QK60" s="11"/>
      <c r="QL60" s="11"/>
      <c r="QM60" s="11"/>
      <c r="QN60" s="11"/>
      <c r="QO60" s="11"/>
      <c r="QP60" s="11"/>
      <c r="QQ60" s="11"/>
      <c r="QR60" s="11"/>
      <c r="QS60" s="11"/>
      <c r="QT60" s="11"/>
      <c r="QU60" s="11"/>
      <c r="QV60" s="11"/>
      <c r="QW60" s="11"/>
      <c r="QX60" s="11"/>
      <c r="QY60" s="11"/>
      <c r="QZ60" s="11"/>
      <c r="RA60" s="11"/>
      <c r="RB60" s="11"/>
      <c r="RC60" s="11"/>
      <c r="RD60" s="11"/>
      <c r="RE60" s="11"/>
      <c r="RF60" s="11"/>
      <c r="RG60" s="11"/>
      <c r="RH60" s="11"/>
      <c r="RI60" s="11"/>
      <c r="RJ60" s="11"/>
      <c r="RK60" s="11"/>
      <c r="RL60" s="11"/>
      <c r="RM60" s="11"/>
      <c r="RN60" s="11"/>
      <c r="RO60" s="11"/>
      <c r="RP60" s="11"/>
      <c r="RQ60" s="11"/>
      <c r="RR60" s="11"/>
      <c r="RS60" s="11"/>
      <c r="RT60" s="11"/>
      <c r="RU60" s="11"/>
      <c r="RV60" s="11"/>
      <c r="RW60" s="11"/>
      <c r="RX60" s="11"/>
      <c r="RY60" s="11"/>
      <c r="RZ60" s="11"/>
      <c r="SA60" s="11"/>
      <c r="SB60" s="11"/>
      <c r="SC60" s="11"/>
      <c r="SD60" s="11"/>
      <c r="SE60" s="11"/>
      <c r="SF60" s="11"/>
      <c r="SG60" s="11"/>
      <c r="SH60" s="11"/>
      <c r="SI60" s="11"/>
      <c r="SJ60" s="11"/>
      <c r="SK60" s="11"/>
      <c r="SL60" s="11"/>
      <c r="SM60" s="11"/>
      <c r="SN60" s="11"/>
      <c r="SO60" s="11"/>
      <c r="SP60" s="11"/>
      <c r="SQ60" s="11"/>
      <c r="SR60" s="11"/>
      <c r="SS60" s="11"/>
      <c r="ST60" s="11"/>
      <c r="SU60" s="11"/>
      <c r="SV60" s="11"/>
      <c r="SW60" s="11"/>
      <c r="SX60" s="11"/>
      <c r="SY60" s="11"/>
      <c r="SZ60" s="11"/>
      <c r="TA60" s="11"/>
      <c r="TB60" s="11"/>
      <c r="TC60" s="11"/>
      <c r="TD60" s="11"/>
      <c r="TE60" s="11"/>
      <c r="TF60" s="11"/>
      <c r="TG60" s="11"/>
      <c r="TH60" s="11"/>
      <c r="TI60" s="11"/>
      <c r="TJ60" s="11"/>
      <c r="TK60" s="11"/>
      <c r="TL60" s="11"/>
      <c r="TM60" s="11"/>
      <c r="TN60" s="11"/>
      <c r="TO60" s="11"/>
      <c r="TP60" s="11"/>
      <c r="TQ60" s="11"/>
      <c r="TR60" s="11"/>
      <c r="TS60" s="11"/>
      <c r="TT60" s="11"/>
      <c r="TU60" s="11"/>
      <c r="TV60" s="11"/>
      <c r="TW60" s="11"/>
      <c r="TX60" s="11"/>
      <c r="TY60" s="11"/>
      <c r="TZ60" s="11"/>
      <c r="UA60" s="11"/>
      <c r="UB60" s="11"/>
      <c r="UC60" s="11"/>
      <c r="UD60" s="11"/>
      <c r="UE60" s="11"/>
      <c r="UF60" s="11"/>
      <c r="UG60" s="11"/>
      <c r="UH60" s="11"/>
      <c r="UI60" s="11"/>
      <c r="UJ60" s="11"/>
      <c r="UK60" s="11"/>
      <c r="UL60" s="11"/>
      <c r="UM60" s="11"/>
      <c r="UN60" s="11"/>
      <c r="UO60" s="11"/>
      <c r="UP60" s="11"/>
      <c r="UQ60" s="11"/>
      <c r="UR60" s="11"/>
      <c r="US60" s="11"/>
      <c r="UT60" s="11"/>
      <c r="UU60" s="11"/>
      <c r="UV60" s="11"/>
      <c r="UW60" s="11"/>
      <c r="UX60" s="11"/>
      <c r="UY60" s="11"/>
      <c r="UZ60" s="11"/>
      <c r="VA60" s="11"/>
      <c r="VB60" s="11"/>
      <c r="VC60" s="11"/>
      <c r="VD60" s="11"/>
      <c r="VE60" s="11"/>
      <c r="VF60" s="11"/>
      <c r="VG60" s="11"/>
      <c r="VH60" s="11"/>
      <c r="VI60" s="11"/>
      <c r="VJ60" s="11"/>
      <c r="VK60" s="11"/>
      <c r="VL60" s="11"/>
      <c r="VM60" s="11"/>
      <c r="VN60" s="11"/>
      <c r="VO60" s="11"/>
      <c r="VP60" s="11"/>
      <c r="VQ60" s="11"/>
      <c r="VR60" s="11"/>
      <c r="VS60" s="11"/>
      <c r="VT60" s="11"/>
      <c r="VU60" s="11"/>
      <c r="VV60" s="11"/>
      <c r="VW60" s="11"/>
      <c r="VX60" s="11"/>
      <c r="VY60" s="11"/>
      <c r="VZ60" s="11"/>
      <c r="WA60" s="11"/>
      <c r="WB60" s="11"/>
      <c r="WC60" s="11"/>
      <c r="WD60" s="11"/>
      <c r="WE60" s="11"/>
      <c r="WF60" s="11"/>
      <c r="WG60" s="11"/>
      <c r="WH60" s="11"/>
      <c r="WI60" s="11"/>
      <c r="WJ60" s="11"/>
      <c r="WK60" s="11"/>
      <c r="WL60" s="11"/>
      <c r="WM60" s="11"/>
      <c r="WN60" s="11"/>
      <c r="WO60" s="11"/>
      <c r="WP60" s="11"/>
      <c r="WQ60" s="11"/>
      <c r="WR60" s="11"/>
      <c r="WS60" s="11"/>
      <c r="WT60" s="11"/>
      <c r="WU60" s="11"/>
      <c r="WV60" s="11"/>
      <c r="WW60" s="11"/>
      <c r="WX60" s="11"/>
      <c r="WY60" s="11"/>
      <c r="WZ60" s="11"/>
      <c r="XA60" s="11"/>
      <c r="XB60" s="11"/>
      <c r="XC60" s="11"/>
      <c r="XD60" s="11"/>
      <c r="XE60" s="11"/>
      <c r="XF60" s="11"/>
      <c r="XG60" s="11"/>
      <c r="XH60" s="11"/>
      <c r="XI60" s="11"/>
      <c r="XJ60" s="11"/>
      <c r="XK60" s="11"/>
      <c r="XL60" s="11"/>
      <c r="XM60" s="11"/>
      <c r="XN60" s="11"/>
      <c r="XO60" s="11"/>
      <c r="XP60" s="11"/>
      <c r="XQ60" s="11"/>
      <c r="XR60" s="11"/>
      <c r="XS60" s="11"/>
      <c r="XT60" s="11"/>
      <c r="XU60" s="11"/>
      <c r="XV60" s="11"/>
      <c r="XW60" s="11"/>
      <c r="XX60" s="11"/>
      <c r="XY60" s="11"/>
      <c r="XZ60" s="11"/>
      <c r="YA60" s="11"/>
      <c r="YB60" s="11"/>
      <c r="YC60" s="11"/>
      <c r="YD60" s="11"/>
      <c r="YE60" s="11"/>
      <c r="YF60" s="11"/>
      <c r="YG60" s="11"/>
      <c r="YH60" s="11"/>
      <c r="YI60" s="11"/>
      <c r="YJ60" s="11"/>
      <c r="YK60" s="11"/>
      <c r="YL60" s="11"/>
      <c r="YM60" s="11"/>
      <c r="YN60" s="11"/>
      <c r="YO60" s="11"/>
      <c r="YP60" s="11"/>
      <c r="YQ60" s="11"/>
      <c r="YR60" s="11"/>
      <c r="YS60" s="11"/>
      <c r="YT60" s="11"/>
      <c r="YU60" s="11"/>
      <c r="YV60" s="11"/>
      <c r="YW60" s="11"/>
      <c r="YX60" s="11"/>
      <c r="YY60" s="11"/>
      <c r="YZ60" s="11"/>
      <c r="ZA60" s="11"/>
      <c r="ZB60" s="11"/>
      <c r="ZC60" s="11"/>
      <c r="ZD60" s="11"/>
      <c r="ZE60" s="11"/>
      <c r="ZF60" s="11"/>
      <c r="ZG60" s="11"/>
      <c r="ZH60" s="11"/>
      <c r="ZI60" s="11"/>
      <c r="ZJ60" s="11"/>
      <c r="ZK60" s="11"/>
      <c r="ZL60" s="11"/>
      <c r="ZM60" s="11"/>
      <c r="ZN60" s="11"/>
      <c r="ZO60" s="11"/>
      <c r="ZP60" s="11"/>
      <c r="ZQ60" s="11"/>
      <c r="ZR60" s="11"/>
      <c r="ZS60" s="11"/>
      <c r="ZT60" s="11"/>
      <c r="ZU60" s="11"/>
      <c r="ZV60" s="11"/>
      <c r="ZW60" s="11"/>
      <c r="ZX60" s="11"/>
      <c r="ZY60" s="11"/>
      <c r="ZZ60" s="11"/>
      <c r="AAA60" s="11"/>
      <c r="AAB60" s="11"/>
      <c r="AAC60" s="11"/>
      <c r="AAD60" s="11"/>
      <c r="AAE60" s="11"/>
      <c r="AAF60" s="11"/>
      <c r="AAG60" s="11"/>
      <c r="AAH60" s="11"/>
      <c r="AAI60" s="11"/>
      <c r="AAJ60" s="11"/>
      <c r="AAK60" s="11"/>
      <c r="AAL60" s="11"/>
      <c r="AAM60" s="11"/>
      <c r="AAN60" s="11"/>
      <c r="AAO60" s="11"/>
      <c r="AAP60" s="11"/>
      <c r="AAQ60" s="11"/>
      <c r="AAR60" s="11"/>
      <c r="AAS60" s="11"/>
      <c r="AAT60" s="11"/>
      <c r="AAU60" s="11"/>
      <c r="AAV60" s="11"/>
      <c r="AAW60" s="11"/>
      <c r="AAX60" s="11"/>
      <c r="AAY60" s="11"/>
      <c r="AAZ60" s="11"/>
      <c r="ABA60" s="11"/>
      <c r="ABB60" s="11"/>
      <c r="ABC60" s="11"/>
      <c r="ABD60" s="11"/>
      <c r="ABE60" s="11"/>
      <c r="ABF60" s="11"/>
      <c r="ABG60" s="11"/>
      <c r="ABH60" s="11"/>
      <c r="ABI60" s="11"/>
      <c r="ABJ60" s="11"/>
      <c r="ABK60" s="11"/>
      <c r="ABL60" s="11"/>
      <c r="ABM60" s="11"/>
      <c r="ABN60" s="11"/>
      <c r="ABO60" s="11"/>
      <c r="ABP60" s="11"/>
      <c r="ABQ60" s="11"/>
      <c r="ABR60" s="11"/>
      <c r="ABS60" s="11"/>
      <c r="ABT60" s="11"/>
      <c r="ABU60" s="11"/>
      <c r="ABV60" s="11"/>
      <c r="ABW60" s="11"/>
      <c r="ABX60" s="11"/>
      <c r="ABY60" s="11"/>
      <c r="ABZ60" s="11"/>
      <c r="ACA60" s="11"/>
      <c r="ACB60" s="11"/>
      <c r="ACC60" s="11"/>
      <c r="ACD60" s="11"/>
      <c r="ACE60" s="11"/>
      <c r="ACF60" s="11"/>
      <c r="ACG60" s="11"/>
      <c r="ACH60" s="11"/>
      <c r="ACI60" s="11"/>
      <c r="ACJ60" s="11"/>
      <c r="ACK60" s="11"/>
      <c r="ACL60" s="11"/>
      <c r="ACM60" s="11"/>
      <c r="ACN60" s="11"/>
      <c r="ACO60" s="11"/>
      <c r="ACP60" s="11"/>
      <c r="ACQ60" s="11"/>
      <c r="ACR60" s="11"/>
      <c r="ACS60" s="11"/>
      <c r="ACT60" s="11"/>
      <c r="ACU60" s="11"/>
      <c r="ACV60" s="11"/>
      <c r="ACW60" s="11"/>
      <c r="ACX60" s="11"/>
      <c r="ACY60" s="11"/>
      <c r="ACZ60" s="11"/>
    </row>
    <row r="61" spans="1:780" s="16" customFormat="1" ht="195">
      <c r="A61" s="31" t="s">
        <v>238</v>
      </c>
      <c r="B61" s="16" t="s">
        <v>239</v>
      </c>
      <c r="C61" s="16" t="s">
        <v>240</v>
      </c>
      <c r="D61" s="16" t="s">
        <v>241</v>
      </c>
      <c r="E61" s="23" t="s">
        <v>242</v>
      </c>
      <c r="F61" s="24">
        <v>2</v>
      </c>
      <c r="G61" s="25">
        <v>8445387</v>
      </c>
      <c r="H61" s="26">
        <f t="shared" si="0"/>
        <v>1768937</v>
      </c>
      <c r="I61" s="26">
        <v>1326702.75</v>
      </c>
      <c r="J61" s="26">
        <v>442234.25</v>
      </c>
      <c r="K61" s="26">
        <v>0</v>
      </c>
      <c r="L61" s="21">
        <v>42494</v>
      </c>
      <c r="M61" s="21">
        <v>43192</v>
      </c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20"/>
      <c r="MJ61" s="20"/>
      <c r="MK61" s="20"/>
      <c r="ML61" s="20"/>
      <c r="MM61" s="20"/>
      <c r="MN61" s="20"/>
      <c r="MO61" s="20"/>
      <c r="MP61" s="20"/>
      <c r="MQ61" s="20"/>
      <c r="MR61" s="20"/>
      <c r="MS61" s="20"/>
      <c r="MT61" s="20"/>
      <c r="MU61" s="20"/>
      <c r="MV61" s="20"/>
      <c r="MW61" s="20"/>
      <c r="MX61" s="20"/>
      <c r="MY61" s="20"/>
      <c r="MZ61" s="20"/>
      <c r="NA61" s="20"/>
      <c r="NB61" s="20"/>
      <c r="NC61" s="20"/>
      <c r="ND61" s="20"/>
      <c r="NE61" s="20"/>
      <c r="NF61" s="20"/>
      <c r="NG61" s="20"/>
      <c r="NH61" s="20"/>
      <c r="NI61" s="20"/>
      <c r="NJ61" s="20"/>
      <c r="NK61" s="20"/>
      <c r="NL61" s="20"/>
      <c r="NM61" s="20"/>
      <c r="NN61" s="20"/>
      <c r="NO61" s="20"/>
      <c r="NP61" s="20"/>
      <c r="NQ61" s="20"/>
      <c r="NR61" s="20"/>
      <c r="NS61" s="20"/>
      <c r="NT61" s="20"/>
      <c r="NU61" s="20"/>
      <c r="NV61" s="20"/>
      <c r="NW61" s="20"/>
      <c r="NX61" s="20"/>
      <c r="NY61" s="20"/>
      <c r="NZ61" s="20"/>
      <c r="OA61" s="20"/>
      <c r="OB61" s="20"/>
      <c r="OC61" s="20"/>
      <c r="OD61" s="20"/>
      <c r="OE61" s="20"/>
      <c r="OF61" s="20"/>
      <c r="OG61" s="20"/>
      <c r="OH61" s="20"/>
      <c r="OI61" s="20"/>
      <c r="OJ61" s="20"/>
      <c r="OK61" s="20"/>
      <c r="OL61" s="20"/>
      <c r="OM61" s="20"/>
      <c r="ON61" s="20"/>
      <c r="OO61" s="20"/>
      <c r="OP61" s="20"/>
      <c r="OQ61" s="20"/>
      <c r="OR61" s="20"/>
      <c r="OS61" s="20"/>
      <c r="OT61" s="20"/>
      <c r="OU61" s="20"/>
      <c r="OV61" s="20"/>
      <c r="OW61" s="20"/>
      <c r="OX61" s="20"/>
      <c r="OY61" s="20"/>
      <c r="OZ61" s="20"/>
      <c r="PA61" s="20"/>
      <c r="PB61" s="20"/>
      <c r="PC61" s="20"/>
      <c r="PD61" s="20"/>
      <c r="PE61" s="20"/>
      <c r="PF61" s="20"/>
      <c r="PG61" s="20"/>
      <c r="PH61" s="20"/>
      <c r="PI61" s="20"/>
      <c r="PJ61" s="20"/>
      <c r="PK61" s="20"/>
      <c r="PL61" s="20"/>
      <c r="PM61" s="20"/>
      <c r="PN61" s="20"/>
      <c r="PO61" s="20"/>
      <c r="PP61" s="20"/>
      <c r="PQ61" s="20"/>
      <c r="PR61" s="20"/>
      <c r="PS61" s="20"/>
      <c r="PT61" s="20"/>
      <c r="PU61" s="20"/>
      <c r="PV61" s="20"/>
      <c r="PW61" s="20"/>
      <c r="PX61" s="20"/>
      <c r="PY61" s="20"/>
      <c r="PZ61" s="20"/>
      <c r="QA61" s="20"/>
      <c r="QB61" s="20"/>
      <c r="QC61" s="20"/>
      <c r="QD61" s="20"/>
      <c r="QE61" s="20"/>
      <c r="QF61" s="20"/>
      <c r="QG61" s="20"/>
      <c r="QH61" s="20"/>
      <c r="QI61" s="20"/>
      <c r="QJ61" s="20"/>
      <c r="QK61" s="20"/>
      <c r="QL61" s="20"/>
      <c r="QM61" s="20"/>
      <c r="QN61" s="20"/>
      <c r="QO61" s="20"/>
      <c r="QP61" s="20"/>
      <c r="QQ61" s="20"/>
      <c r="QR61" s="20"/>
      <c r="QS61" s="20"/>
      <c r="QT61" s="20"/>
      <c r="QU61" s="20"/>
      <c r="QV61" s="20"/>
      <c r="QW61" s="20"/>
      <c r="QX61" s="20"/>
      <c r="QY61" s="20"/>
      <c r="QZ61" s="20"/>
      <c r="RA61" s="20"/>
      <c r="RB61" s="20"/>
      <c r="RC61" s="20"/>
      <c r="RD61" s="20"/>
      <c r="RE61" s="20"/>
      <c r="RF61" s="20"/>
      <c r="RG61" s="20"/>
      <c r="RH61" s="20"/>
      <c r="RI61" s="20"/>
      <c r="RJ61" s="20"/>
      <c r="RK61" s="20"/>
      <c r="RL61" s="20"/>
      <c r="RM61" s="20"/>
      <c r="RN61" s="20"/>
      <c r="RO61" s="20"/>
      <c r="RP61" s="20"/>
      <c r="RQ61" s="20"/>
      <c r="RR61" s="20"/>
      <c r="RS61" s="20"/>
      <c r="RT61" s="20"/>
      <c r="RU61" s="20"/>
      <c r="RV61" s="20"/>
      <c r="RW61" s="20"/>
      <c r="RX61" s="20"/>
      <c r="RY61" s="20"/>
      <c r="RZ61" s="20"/>
      <c r="SA61" s="20"/>
      <c r="SB61" s="20"/>
      <c r="SC61" s="20"/>
      <c r="SD61" s="20"/>
      <c r="SE61" s="20"/>
      <c r="SF61" s="20"/>
      <c r="SG61" s="20"/>
      <c r="SH61" s="20"/>
      <c r="SI61" s="20"/>
      <c r="SJ61" s="20"/>
      <c r="SK61" s="20"/>
      <c r="SL61" s="20"/>
      <c r="SM61" s="20"/>
      <c r="SN61" s="20"/>
      <c r="SO61" s="20"/>
      <c r="SP61" s="20"/>
      <c r="SQ61" s="20"/>
      <c r="SR61" s="20"/>
      <c r="SS61" s="20"/>
      <c r="ST61" s="20"/>
      <c r="SU61" s="20"/>
      <c r="SV61" s="20"/>
      <c r="SW61" s="20"/>
      <c r="SX61" s="20"/>
      <c r="SY61" s="20"/>
      <c r="SZ61" s="20"/>
      <c r="TA61" s="20"/>
      <c r="TB61" s="20"/>
      <c r="TC61" s="20"/>
      <c r="TD61" s="20"/>
      <c r="TE61" s="20"/>
      <c r="TF61" s="20"/>
      <c r="TG61" s="20"/>
      <c r="TH61" s="20"/>
      <c r="TI61" s="20"/>
      <c r="TJ61" s="20"/>
      <c r="TK61" s="20"/>
      <c r="TL61" s="20"/>
      <c r="TM61" s="20"/>
      <c r="TN61" s="20"/>
      <c r="TO61" s="20"/>
      <c r="TP61" s="20"/>
      <c r="TQ61" s="20"/>
      <c r="TR61" s="20"/>
      <c r="TS61" s="20"/>
      <c r="TT61" s="20"/>
      <c r="TU61" s="20"/>
      <c r="TV61" s="20"/>
      <c r="TW61" s="20"/>
      <c r="TX61" s="20"/>
      <c r="TY61" s="20"/>
      <c r="TZ61" s="20"/>
      <c r="UA61" s="20"/>
      <c r="UB61" s="20"/>
      <c r="UC61" s="20"/>
      <c r="UD61" s="20"/>
      <c r="UE61" s="20"/>
      <c r="UF61" s="20"/>
      <c r="UG61" s="20"/>
      <c r="UH61" s="20"/>
      <c r="UI61" s="20"/>
      <c r="UJ61" s="20"/>
      <c r="UK61" s="20"/>
      <c r="UL61" s="20"/>
      <c r="UM61" s="20"/>
      <c r="UN61" s="20"/>
      <c r="UO61" s="20"/>
      <c r="UP61" s="20"/>
      <c r="UQ61" s="20"/>
      <c r="UR61" s="20"/>
      <c r="US61" s="20"/>
      <c r="UT61" s="20"/>
      <c r="UU61" s="20"/>
      <c r="UV61" s="20"/>
      <c r="UW61" s="20"/>
      <c r="UX61" s="20"/>
      <c r="UY61" s="20"/>
      <c r="UZ61" s="20"/>
      <c r="VA61" s="20"/>
      <c r="VB61" s="20"/>
      <c r="VC61" s="20"/>
      <c r="VD61" s="20"/>
      <c r="VE61" s="20"/>
      <c r="VF61" s="20"/>
      <c r="VG61" s="20"/>
      <c r="VH61" s="20"/>
      <c r="VI61" s="20"/>
      <c r="VJ61" s="20"/>
      <c r="VK61" s="20"/>
      <c r="VL61" s="20"/>
      <c r="VM61" s="20"/>
      <c r="VN61" s="20"/>
      <c r="VO61" s="20"/>
      <c r="VP61" s="20"/>
      <c r="VQ61" s="20"/>
      <c r="VR61" s="20"/>
      <c r="VS61" s="20"/>
      <c r="VT61" s="20"/>
      <c r="VU61" s="20"/>
      <c r="VV61" s="20"/>
      <c r="VW61" s="20"/>
      <c r="VX61" s="20"/>
      <c r="VY61" s="20"/>
      <c r="VZ61" s="20"/>
      <c r="WA61" s="20"/>
      <c r="WB61" s="20"/>
      <c r="WC61" s="20"/>
      <c r="WD61" s="20"/>
      <c r="WE61" s="20"/>
      <c r="WF61" s="20"/>
      <c r="WG61" s="20"/>
      <c r="WH61" s="20"/>
      <c r="WI61" s="20"/>
      <c r="WJ61" s="20"/>
      <c r="WK61" s="20"/>
      <c r="WL61" s="20"/>
      <c r="WM61" s="20"/>
      <c r="WN61" s="20"/>
      <c r="WO61" s="20"/>
      <c r="WP61" s="20"/>
      <c r="WQ61" s="20"/>
      <c r="WR61" s="20"/>
      <c r="WS61" s="20"/>
      <c r="WT61" s="20"/>
      <c r="WU61" s="20"/>
      <c r="WV61" s="20"/>
      <c r="WW61" s="20"/>
      <c r="WX61" s="20"/>
      <c r="WY61" s="20"/>
      <c r="WZ61" s="20"/>
      <c r="XA61" s="20"/>
      <c r="XB61" s="20"/>
      <c r="XC61" s="20"/>
      <c r="XD61" s="20"/>
      <c r="XE61" s="20"/>
      <c r="XF61" s="20"/>
      <c r="XG61" s="20"/>
      <c r="XH61" s="20"/>
      <c r="XI61" s="20"/>
      <c r="XJ61" s="20"/>
      <c r="XK61" s="20"/>
      <c r="XL61" s="20"/>
      <c r="XM61" s="20"/>
      <c r="XN61" s="20"/>
      <c r="XO61" s="20"/>
      <c r="XP61" s="20"/>
      <c r="XQ61" s="20"/>
      <c r="XR61" s="20"/>
      <c r="XS61" s="20"/>
      <c r="XT61" s="20"/>
      <c r="XU61" s="20"/>
      <c r="XV61" s="20"/>
      <c r="XW61" s="20"/>
      <c r="XX61" s="20"/>
      <c r="XY61" s="20"/>
      <c r="XZ61" s="20"/>
      <c r="YA61" s="20"/>
      <c r="YB61" s="20"/>
      <c r="YC61" s="20"/>
      <c r="YD61" s="20"/>
      <c r="YE61" s="20"/>
      <c r="YF61" s="20"/>
      <c r="YG61" s="20"/>
      <c r="YH61" s="20"/>
      <c r="YI61" s="20"/>
      <c r="YJ61" s="20"/>
      <c r="YK61" s="20"/>
      <c r="YL61" s="20"/>
      <c r="YM61" s="20"/>
      <c r="YN61" s="20"/>
      <c r="YO61" s="20"/>
      <c r="YP61" s="20"/>
      <c r="YQ61" s="20"/>
      <c r="YR61" s="20"/>
      <c r="YS61" s="20"/>
      <c r="YT61" s="20"/>
      <c r="YU61" s="20"/>
      <c r="YV61" s="20"/>
      <c r="YW61" s="20"/>
      <c r="YX61" s="20"/>
      <c r="YY61" s="20"/>
      <c r="YZ61" s="20"/>
      <c r="ZA61" s="20"/>
      <c r="ZB61" s="20"/>
      <c r="ZC61" s="20"/>
      <c r="ZD61" s="20"/>
      <c r="ZE61" s="20"/>
      <c r="ZF61" s="20"/>
      <c r="ZG61" s="20"/>
      <c r="ZH61" s="20"/>
      <c r="ZI61" s="20"/>
      <c r="ZJ61" s="20"/>
      <c r="ZK61" s="20"/>
      <c r="ZL61" s="20"/>
      <c r="ZM61" s="20"/>
      <c r="ZN61" s="20"/>
      <c r="ZO61" s="20"/>
      <c r="ZP61" s="20"/>
      <c r="ZQ61" s="20"/>
      <c r="ZR61" s="20"/>
      <c r="ZS61" s="20"/>
      <c r="ZT61" s="20"/>
      <c r="ZU61" s="20"/>
      <c r="ZV61" s="20"/>
      <c r="ZW61" s="20"/>
      <c r="ZX61" s="20"/>
      <c r="ZY61" s="20"/>
      <c r="ZZ61" s="20"/>
      <c r="AAA61" s="20"/>
      <c r="AAB61" s="20"/>
      <c r="AAC61" s="20"/>
      <c r="AAD61" s="20"/>
      <c r="AAE61" s="20"/>
      <c r="AAF61" s="20"/>
      <c r="AAG61" s="20"/>
      <c r="AAH61" s="20"/>
      <c r="AAI61" s="20"/>
      <c r="AAJ61" s="20"/>
      <c r="AAK61" s="20"/>
      <c r="AAL61" s="20"/>
      <c r="AAM61" s="20"/>
      <c r="AAN61" s="20"/>
      <c r="AAO61" s="20"/>
      <c r="AAP61" s="20"/>
      <c r="AAQ61" s="20"/>
      <c r="AAR61" s="20"/>
      <c r="AAS61" s="20"/>
      <c r="AAT61" s="20"/>
      <c r="AAU61" s="20"/>
      <c r="AAV61" s="20"/>
      <c r="AAW61" s="20"/>
      <c r="AAX61" s="20"/>
      <c r="AAY61" s="20"/>
      <c r="AAZ61" s="20"/>
      <c r="ABA61" s="20"/>
      <c r="ABB61" s="20"/>
      <c r="ABC61" s="20"/>
      <c r="ABD61" s="20"/>
      <c r="ABE61" s="20"/>
      <c r="ABF61" s="20"/>
      <c r="ABG61" s="20"/>
      <c r="ABH61" s="20"/>
      <c r="ABI61" s="20"/>
      <c r="ABJ61" s="20"/>
      <c r="ABK61" s="20"/>
      <c r="ABL61" s="20"/>
      <c r="ABM61" s="20"/>
      <c r="ABN61" s="20"/>
      <c r="ABO61" s="20"/>
      <c r="ABP61" s="20"/>
      <c r="ABQ61" s="20"/>
      <c r="ABR61" s="20"/>
      <c r="ABS61" s="20"/>
      <c r="ABT61" s="20"/>
      <c r="ABU61" s="20"/>
      <c r="ABV61" s="20"/>
      <c r="ABW61" s="20"/>
      <c r="ABX61" s="20"/>
      <c r="ABY61" s="20"/>
      <c r="ABZ61" s="20"/>
      <c r="ACA61" s="20"/>
      <c r="ACB61" s="20"/>
      <c r="ACC61" s="20"/>
      <c r="ACD61" s="20"/>
      <c r="ACE61" s="20"/>
      <c r="ACF61" s="20"/>
      <c r="ACG61" s="20"/>
      <c r="ACH61" s="20"/>
      <c r="ACI61" s="20"/>
      <c r="ACJ61" s="20"/>
      <c r="ACK61" s="20"/>
      <c r="ACL61" s="20"/>
      <c r="ACM61" s="20"/>
      <c r="ACN61" s="20"/>
      <c r="ACO61" s="20"/>
      <c r="ACP61" s="20"/>
      <c r="ACQ61" s="20"/>
      <c r="ACR61" s="20"/>
      <c r="ACS61" s="20"/>
      <c r="ACT61" s="20"/>
      <c r="ACU61" s="20"/>
      <c r="ACV61" s="20"/>
      <c r="ACW61" s="20"/>
      <c r="ACX61" s="20"/>
      <c r="ACY61" s="20"/>
      <c r="ACZ61" s="20"/>
    </row>
    <row r="62" spans="1:780" s="11" customFormat="1" ht="60">
      <c r="A62" s="27" t="s">
        <v>243</v>
      </c>
      <c r="B62" s="28" t="s">
        <v>244</v>
      </c>
      <c r="C62" s="16" t="s">
        <v>245</v>
      </c>
      <c r="D62" s="16" t="s">
        <v>246</v>
      </c>
      <c r="E62" s="23" t="s">
        <v>247</v>
      </c>
      <c r="F62" s="29">
        <v>2</v>
      </c>
      <c r="G62" s="25">
        <v>272221</v>
      </c>
      <c r="H62" s="26">
        <f t="shared" si="0"/>
        <v>81666.3</v>
      </c>
      <c r="I62" s="25">
        <v>61249.72</v>
      </c>
      <c r="J62" s="25">
        <v>20416.580000000002</v>
      </c>
      <c r="K62" s="30">
        <v>0</v>
      </c>
      <c r="L62" s="17">
        <v>42552</v>
      </c>
      <c r="M62" s="17">
        <v>42916</v>
      </c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  <c r="IW62" s="16"/>
      <c r="IX62" s="16"/>
      <c r="IY62" s="16"/>
      <c r="IZ62" s="16"/>
      <c r="JA62" s="16"/>
      <c r="JB62" s="16"/>
      <c r="JC62" s="16"/>
      <c r="JD62" s="16"/>
      <c r="JE62" s="16"/>
      <c r="JF62" s="16"/>
      <c r="JG62" s="16"/>
      <c r="JH62" s="16"/>
      <c r="JI62" s="16"/>
      <c r="JJ62" s="16"/>
      <c r="JK62" s="16"/>
      <c r="JL62" s="16"/>
      <c r="JM62" s="16"/>
      <c r="JN62" s="16"/>
      <c r="JO62" s="16"/>
      <c r="JP62" s="16"/>
      <c r="JQ62" s="16"/>
      <c r="JR62" s="16"/>
      <c r="JS62" s="16"/>
      <c r="JT62" s="16"/>
      <c r="JU62" s="16"/>
      <c r="JV62" s="16"/>
      <c r="JW62" s="16"/>
      <c r="JX62" s="16"/>
      <c r="JY62" s="16"/>
      <c r="JZ62" s="16"/>
      <c r="KA62" s="16"/>
      <c r="KB62" s="16"/>
      <c r="KC62" s="16"/>
      <c r="KD62" s="16"/>
      <c r="KE62" s="16"/>
      <c r="KF62" s="16"/>
      <c r="KG62" s="16"/>
      <c r="KH62" s="16"/>
      <c r="KI62" s="16"/>
      <c r="KJ62" s="16"/>
      <c r="KK62" s="16"/>
      <c r="KL62" s="16"/>
      <c r="KM62" s="16"/>
      <c r="KN62" s="16"/>
      <c r="KO62" s="16"/>
      <c r="KP62" s="16"/>
      <c r="KQ62" s="16"/>
      <c r="KR62" s="16"/>
      <c r="KS62" s="16"/>
      <c r="KT62" s="16"/>
      <c r="KU62" s="16"/>
      <c r="KV62" s="16"/>
      <c r="KW62" s="16"/>
      <c r="KX62" s="16"/>
      <c r="KY62" s="16"/>
      <c r="KZ62" s="16"/>
      <c r="LA62" s="16"/>
      <c r="LB62" s="16"/>
      <c r="LC62" s="16"/>
      <c r="LD62" s="16"/>
      <c r="LE62" s="16"/>
      <c r="LF62" s="16"/>
      <c r="LG62" s="16"/>
      <c r="LH62" s="16"/>
      <c r="LI62" s="16"/>
      <c r="LJ62" s="16"/>
      <c r="LK62" s="16"/>
      <c r="LL62" s="16"/>
      <c r="LM62" s="16"/>
      <c r="LN62" s="16"/>
      <c r="LO62" s="16"/>
      <c r="LP62" s="16"/>
      <c r="LQ62" s="16"/>
      <c r="LR62" s="16"/>
      <c r="LS62" s="16"/>
      <c r="LT62" s="16"/>
      <c r="LU62" s="16"/>
      <c r="LV62" s="16"/>
      <c r="LW62" s="16"/>
      <c r="LX62" s="16"/>
      <c r="LY62" s="16"/>
      <c r="LZ62" s="16"/>
      <c r="MA62" s="16"/>
      <c r="MB62" s="16"/>
      <c r="MC62" s="16"/>
      <c r="MD62" s="16"/>
      <c r="ME62" s="16"/>
      <c r="MF62" s="16"/>
      <c r="MG62" s="16"/>
      <c r="MH62" s="16"/>
      <c r="MI62" s="16"/>
      <c r="MJ62" s="16"/>
      <c r="MK62" s="16"/>
      <c r="ML62" s="16"/>
      <c r="MM62" s="16"/>
      <c r="MN62" s="16"/>
      <c r="MO62" s="16"/>
      <c r="MP62" s="16"/>
      <c r="MQ62" s="16"/>
      <c r="MR62" s="16"/>
      <c r="MS62" s="16"/>
      <c r="MT62" s="16"/>
      <c r="MU62" s="16"/>
      <c r="MV62" s="16"/>
      <c r="MW62" s="16"/>
      <c r="MX62" s="16"/>
      <c r="MY62" s="16"/>
      <c r="MZ62" s="16"/>
      <c r="NA62" s="16"/>
      <c r="NB62" s="16"/>
      <c r="NC62" s="16"/>
      <c r="ND62" s="16"/>
      <c r="NE62" s="16"/>
      <c r="NF62" s="16"/>
      <c r="NG62" s="16"/>
      <c r="NH62" s="16"/>
      <c r="NI62" s="16"/>
      <c r="NJ62" s="16"/>
      <c r="NK62" s="16"/>
      <c r="NL62" s="16"/>
      <c r="NM62" s="16"/>
      <c r="NN62" s="16"/>
      <c r="NO62" s="16"/>
      <c r="NP62" s="16"/>
      <c r="NQ62" s="16"/>
      <c r="NR62" s="16"/>
      <c r="NS62" s="16"/>
      <c r="NT62" s="16"/>
      <c r="NU62" s="16"/>
      <c r="NV62" s="16"/>
      <c r="NW62" s="16"/>
      <c r="NX62" s="16"/>
      <c r="NY62" s="16"/>
      <c r="NZ62" s="16"/>
      <c r="OA62" s="16"/>
      <c r="OB62" s="16"/>
      <c r="OC62" s="16"/>
      <c r="OD62" s="16"/>
      <c r="OE62" s="16"/>
      <c r="OF62" s="16"/>
      <c r="OG62" s="16"/>
      <c r="OH62" s="16"/>
      <c r="OI62" s="16"/>
      <c r="OJ62" s="16"/>
      <c r="OK62" s="16"/>
      <c r="OL62" s="16"/>
      <c r="OM62" s="16"/>
      <c r="ON62" s="16"/>
      <c r="OO62" s="16"/>
      <c r="OP62" s="16"/>
      <c r="OQ62" s="16"/>
      <c r="OR62" s="16"/>
      <c r="OS62" s="16"/>
      <c r="OT62" s="16"/>
      <c r="OU62" s="16"/>
      <c r="OV62" s="16"/>
      <c r="OW62" s="16"/>
      <c r="OX62" s="16"/>
      <c r="OY62" s="16"/>
      <c r="OZ62" s="16"/>
      <c r="PA62" s="16"/>
      <c r="PB62" s="16"/>
      <c r="PC62" s="16"/>
      <c r="PD62" s="16"/>
      <c r="PE62" s="16"/>
      <c r="PF62" s="16"/>
      <c r="PG62" s="16"/>
      <c r="PH62" s="16"/>
      <c r="PI62" s="16"/>
      <c r="PJ62" s="16"/>
      <c r="PK62" s="16"/>
      <c r="PL62" s="16"/>
      <c r="PM62" s="16"/>
      <c r="PN62" s="16"/>
      <c r="PO62" s="16"/>
      <c r="PP62" s="16"/>
      <c r="PQ62" s="16"/>
      <c r="PR62" s="16"/>
      <c r="PS62" s="16"/>
      <c r="PT62" s="16"/>
      <c r="PU62" s="16"/>
      <c r="PV62" s="16"/>
      <c r="PW62" s="16"/>
      <c r="PX62" s="16"/>
      <c r="PY62" s="16"/>
      <c r="PZ62" s="16"/>
      <c r="QA62" s="16"/>
      <c r="QB62" s="16"/>
      <c r="QC62" s="16"/>
      <c r="QD62" s="16"/>
      <c r="QE62" s="16"/>
      <c r="QF62" s="16"/>
      <c r="QG62" s="16"/>
      <c r="QH62" s="16"/>
      <c r="QI62" s="16"/>
      <c r="QJ62" s="16"/>
      <c r="QK62" s="16"/>
      <c r="QL62" s="16"/>
      <c r="QM62" s="16"/>
      <c r="QN62" s="16"/>
      <c r="QO62" s="16"/>
      <c r="QP62" s="16"/>
      <c r="QQ62" s="16"/>
      <c r="QR62" s="16"/>
      <c r="QS62" s="16"/>
      <c r="QT62" s="16"/>
      <c r="QU62" s="16"/>
      <c r="QV62" s="16"/>
      <c r="QW62" s="16"/>
      <c r="QX62" s="16"/>
      <c r="QY62" s="16"/>
      <c r="QZ62" s="16"/>
      <c r="RA62" s="16"/>
      <c r="RB62" s="16"/>
      <c r="RC62" s="16"/>
      <c r="RD62" s="16"/>
      <c r="RE62" s="16"/>
      <c r="RF62" s="16"/>
      <c r="RG62" s="16"/>
      <c r="RH62" s="16"/>
      <c r="RI62" s="16"/>
      <c r="RJ62" s="16"/>
      <c r="RK62" s="16"/>
      <c r="RL62" s="16"/>
      <c r="RM62" s="16"/>
      <c r="RN62" s="16"/>
      <c r="RO62" s="16"/>
      <c r="RP62" s="16"/>
      <c r="RQ62" s="16"/>
      <c r="RR62" s="16"/>
      <c r="RS62" s="16"/>
      <c r="RT62" s="16"/>
      <c r="RU62" s="16"/>
      <c r="RV62" s="16"/>
      <c r="RW62" s="16"/>
      <c r="RX62" s="16"/>
      <c r="RY62" s="16"/>
      <c r="RZ62" s="16"/>
      <c r="SA62" s="16"/>
      <c r="SB62" s="16"/>
      <c r="SC62" s="16"/>
      <c r="SD62" s="16"/>
      <c r="SE62" s="16"/>
      <c r="SF62" s="16"/>
      <c r="SG62" s="16"/>
      <c r="SH62" s="16"/>
      <c r="SI62" s="16"/>
      <c r="SJ62" s="16"/>
      <c r="SK62" s="16"/>
      <c r="SL62" s="16"/>
      <c r="SM62" s="16"/>
      <c r="SN62" s="16"/>
      <c r="SO62" s="16"/>
      <c r="SP62" s="16"/>
      <c r="SQ62" s="16"/>
      <c r="SR62" s="16"/>
      <c r="SS62" s="16"/>
      <c r="ST62" s="16"/>
      <c r="SU62" s="16"/>
      <c r="SV62" s="16"/>
      <c r="SW62" s="16"/>
      <c r="SX62" s="16"/>
      <c r="SY62" s="16"/>
      <c r="SZ62" s="16"/>
      <c r="TA62" s="16"/>
      <c r="TB62" s="16"/>
      <c r="TC62" s="16"/>
      <c r="TD62" s="16"/>
      <c r="TE62" s="16"/>
      <c r="TF62" s="16"/>
      <c r="TG62" s="16"/>
      <c r="TH62" s="16"/>
      <c r="TI62" s="16"/>
      <c r="TJ62" s="16"/>
      <c r="TK62" s="16"/>
      <c r="TL62" s="16"/>
      <c r="TM62" s="16"/>
      <c r="TN62" s="16"/>
      <c r="TO62" s="16"/>
      <c r="TP62" s="16"/>
      <c r="TQ62" s="16"/>
      <c r="TR62" s="16"/>
      <c r="TS62" s="16"/>
      <c r="TT62" s="16"/>
      <c r="TU62" s="16"/>
      <c r="TV62" s="16"/>
      <c r="TW62" s="16"/>
      <c r="TX62" s="16"/>
      <c r="TY62" s="16"/>
      <c r="TZ62" s="16"/>
      <c r="UA62" s="16"/>
      <c r="UB62" s="16"/>
      <c r="UC62" s="16"/>
      <c r="UD62" s="16"/>
      <c r="UE62" s="16"/>
      <c r="UF62" s="16"/>
      <c r="UG62" s="16"/>
      <c r="UH62" s="16"/>
      <c r="UI62" s="16"/>
      <c r="UJ62" s="16"/>
      <c r="UK62" s="16"/>
      <c r="UL62" s="16"/>
      <c r="UM62" s="16"/>
      <c r="UN62" s="16"/>
      <c r="UO62" s="16"/>
      <c r="UP62" s="16"/>
      <c r="UQ62" s="16"/>
      <c r="UR62" s="16"/>
      <c r="US62" s="16"/>
      <c r="UT62" s="16"/>
      <c r="UU62" s="16"/>
      <c r="UV62" s="16"/>
      <c r="UW62" s="16"/>
      <c r="UX62" s="16"/>
      <c r="UY62" s="16"/>
      <c r="UZ62" s="16"/>
      <c r="VA62" s="16"/>
      <c r="VB62" s="16"/>
      <c r="VC62" s="16"/>
      <c r="VD62" s="16"/>
      <c r="VE62" s="16"/>
      <c r="VF62" s="16"/>
      <c r="VG62" s="16"/>
      <c r="VH62" s="16"/>
      <c r="VI62" s="16"/>
      <c r="VJ62" s="16"/>
      <c r="VK62" s="16"/>
      <c r="VL62" s="16"/>
      <c r="VM62" s="16"/>
      <c r="VN62" s="16"/>
      <c r="VO62" s="16"/>
      <c r="VP62" s="16"/>
      <c r="VQ62" s="16"/>
      <c r="VR62" s="16"/>
      <c r="VS62" s="16"/>
      <c r="VT62" s="16"/>
      <c r="VU62" s="16"/>
      <c r="VV62" s="16"/>
      <c r="VW62" s="16"/>
      <c r="VX62" s="16"/>
      <c r="VY62" s="16"/>
      <c r="VZ62" s="16"/>
      <c r="WA62" s="16"/>
      <c r="WB62" s="16"/>
      <c r="WC62" s="16"/>
      <c r="WD62" s="16"/>
      <c r="WE62" s="16"/>
      <c r="WF62" s="16"/>
      <c r="WG62" s="16"/>
      <c r="WH62" s="16"/>
      <c r="WI62" s="16"/>
      <c r="WJ62" s="16"/>
      <c r="WK62" s="16"/>
      <c r="WL62" s="16"/>
      <c r="WM62" s="16"/>
      <c r="WN62" s="16"/>
      <c r="WO62" s="16"/>
      <c r="WP62" s="16"/>
      <c r="WQ62" s="16"/>
      <c r="WR62" s="16"/>
      <c r="WS62" s="16"/>
      <c r="WT62" s="16"/>
      <c r="WU62" s="16"/>
      <c r="WV62" s="16"/>
      <c r="WW62" s="16"/>
      <c r="WX62" s="16"/>
      <c r="WY62" s="16"/>
      <c r="WZ62" s="16"/>
      <c r="XA62" s="16"/>
      <c r="XB62" s="16"/>
      <c r="XC62" s="16"/>
      <c r="XD62" s="16"/>
      <c r="XE62" s="16"/>
      <c r="XF62" s="16"/>
      <c r="XG62" s="16"/>
      <c r="XH62" s="16"/>
      <c r="XI62" s="16"/>
      <c r="XJ62" s="16"/>
      <c r="XK62" s="16"/>
      <c r="XL62" s="16"/>
      <c r="XM62" s="16"/>
      <c r="XN62" s="16"/>
      <c r="XO62" s="16"/>
      <c r="XP62" s="16"/>
      <c r="XQ62" s="16"/>
      <c r="XR62" s="16"/>
      <c r="XS62" s="16"/>
      <c r="XT62" s="16"/>
      <c r="XU62" s="16"/>
      <c r="XV62" s="16"/>
      <c r="XW62" s="16"/>
      <c r="XX62" s="16"/>
      <c r="XY62" s="16"/>
      <c r="XZ62" s="16"/>
      <c r="YA62" s="16"/>
      <c r="YB62" s="16"/>
      <c r="YC62" s="16"/>
      <c r="YD62" s="16"/>
      <c r="YE62" s="16"/>
      <c r="YF62" s="16"/>
      <c r="YG62" s="16"/>
      <c r="YH62" s="16"/>
      <c r="YI62" s="16"/>
      <c r="YJ62" s="16"/>
      <c r="YK62" s="16"/>
      <c r="YL62" s="16"/>
      <c r="YM62" s="16"/>
      <c r="YN62" s="16"/>
      <c r="YO62" s="16"/>
      <c r="YP62" s="16"/>
      <c r="YQ62" s="16"/>
      <c r="YR62" s="16"/>
      <c r="YS62" s="16"/>
      <c r="YT62" s="16"/>
      <c r="YU62" s="16"/>
      <c r="YV62" s="16"/>
      <c r="YW62" s="16"/>
      <c r="YX62" s="16"/>
      <c r="YY62" s="16"/>
      <c r="YZ62" s="16"/>
      <c r="ZA62" s="16"/>
      <c r="ZB62" s="16"/>
      <c r="ZC62" s="16"/>
      <c r="ZD62" s="16"/>
      <c r="ZE62" s="16"/>
      <c r="ZF62" s="16"/>
      <c r="ZG62" s="16"/>
      <c r="ZH62" s="16"/>
      <c r="ZI62" s="16"/>
      <c r="ZJ62" s="16"/>
      <c r="ZK62" s="16"/>
      <c r="ZL62" s="16"/>
      <c r="ZM62" s="16"/>
      <c r="ZN62" s="16"/>
      <c r="ZO62" s="16"/>
      <c r="ZP62" s="16"/>
      <c r="ZQ62" s="16"/>
      <c r="ZR62" s="16"/>
      <c r="ZS62" s="16"/>
      <c r="ZT62" s="16"/>
      <c r="ZU62" s="16"/>
      <c r="ZV62" s="16"/>
      <c r="ZW62" s="16"/>
      <c r="ZX62" s="16"/>
      <c r="ZY62" s="16"/>
      <c r="ZZ62" s="16"/>
      <c r="AAA62" s="16"/>
      <c r="AAB62" s="16"/>
      <c r="AAC62" s="16"/>
      <c r="AAD62" s="16"/>
      <c r="AAE62" s="16"/>
      <c r="AAF62" s="16"/>
      <c r="AAG62" s="16"/>
      <c r="AAH62" s="16"/>
      <c r="AAI62" s="16"/>
      <c r="AAJ62" s="16"/>
      <c r="AAK62" s="16"/>
      <c r="AAL62" s="16"/>
      <c r="AAM62" s="16"/>
      <c r="AAN62" s="16"/>
      <c r="AAO62" s="16"/>
      <c r="AAP62" s="16"/>
      <c r="AAQ62" s="16"/>
      <c r="AAR62" s="16"/>
      <c r="AAS62" s="16"/>
      <c r="AAT62" s="16"/>
      <c r="AAU62" s="16"/>
      <c r="AAV62" s="16"/>
      <c r="AAW62" s="16"/>
      <c r="AAX62" s="16"/>
      <c r="AAY62" s="16"/>
      <c r="AAZ62" s="16"/>
      <c r="ABA62" s="16"/>
      <c r="ABB62" s="16"/>
      <c r="ABC62" s="16"/>
      <c r="ABD62" s="16"/>
      <c r="ABE62" s="16"/>
      <c r="ABF62" s="16"/>
      <c r="ABG62" s="16"/>
      <c r="ABH62" s="16"/>
      <c r="ABI62" s="16"/>
      <c r="ABJ62" s="16"/>
      <c r="ABK62" s="16"/>
      <c r="ABL62" s="16"/>
      <c r="ABM62" s="16"/>
      <c r="ABN62" s="16"/>
      <c r="ABO62" s="16"/>
      <c r="ABP62" s="16"/>
      <c r="ABQ62" s="16"/>
      <c r="ABR62" s="16"/>
      <c r="ABS62" s="16"/>
      <c r="ABT62" s="16"/>
      <c r="ABU62" s="16"/>
      <c r="ABV62" s="16"/>
      <c r="ABW62" s="16"/>
      <c r="ABX62" s="16"/>
      <c r="ABY62" s="16"/>
      <c r="ABZ62" s="16"/>
      <c r="ACA62" s="16"/>
      <c r="ACB62" s="16"/>
      <c r="ACC62" s="16"/>
      <c r="ACD62" s="16"/>
      <c r="ACE62" s="16"/>
      <c r="ACF62" s="16"/>
      <c r="ACG62" s="16"/>
      <c r="ACH62" s="16"/>
      <c r="ACI62" s="16"/>
      <c r="ACJ62" s="16"/>
      <c r="ACK62" s="16"/>
      <c r="ACL62" s="16"/>
      <c r="ACM62" s="16"/>
      <c r="ACN62" s="16"/>
      <c r="ACO62" s="16"/>
      <c r="ACP62" s="16"/>
      <c r="ACQ62" s="16"/>
      <c r="ACR62" s="16"/>
      <c r="ACS62" s="16"/>
      <c r="ACT62" s="16"/>
      <c r="ACU62" s="16"/>
      <c r="ACV62" s="16"/>
      <c r="ACW62" s="16"/>
      <c r="ACX62" s="16"/>
      <c r="ACY62" s="16"/>
      <c r="ACZ62" s="16"/>
    </row>
    <row r="63" spans="1:780" s="13" customFormat="1" ht="75">
      <c r="A63" s="27" t="s">
        <v>248</v>
      </c>
      <c r="B63" s="16" t="s">
        <v>249</v>
      </c>
      <c r="C63" s="16" t="s">
        <v>250</v>
      </c>
      <c r="D63" s="16" t="s">
        <v>116</v>
      </c>
      <c r="E63" s="23" t="s">
        <v>251</v>
      </c>
      <c r="F63" s="29">
        <v>2</v>
      </c>
      <c r="G63" s="25">
        <v>497113</v>
      </c>
      <c r="H63" s="26">
        <f t="shared" si="0"/>
        <v>248556.5</v>
      </c>
      <c r="I63" s="30">
        <v>186417.37</v>
      </c>
      <c r="J63" s="30">
        <v>62139.13</v>
      </c>
      <c r="K63" s="30">
        <v>0</v>
      </c>
      <c r="L63" s="10">
        <v>42583</v>
      </c>
      <c r="M63" s="10">
        <v>42995</v>
      </c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1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11"/>
      <c r="MP63" s="11"/>
      <c r="MQ63" s="11"/>
      <c r="MR63" s="11"/>
      <c r="MS63" s="11"/>
      <c r="MT63" s="11"/>
      <c r="MU63" s="11"/>
      <c r="MV63" s="11"/>
      <c r="MW63" s="11"/>
      <c r="MX63" s="11"/>
      <c r="MY63" s="11"/>
      <c r="MZ63" s="11"/>
      <c r="NA63" s="11"/>
      <c r="NB63" s="11"/>
      <c r="NC63" s="11"/>
      <c r="ND63" s="11"/>
      <c r="NE63" s="11"/>
      <c r="NF63" s="11"/>
      <c r="NG63" s="11"/>
      <c r="NH63" s="11"/>
      <c r="NI63" s="11"/>
      <c r="NJ63" s="11"/>
      <c r="NK63" s="11"/>
      <c r="NL63" s="11"/>
      <c r="NM63" s="11"/>
      <c r="NN63" s="11"/>
      <c r="NO63" s="11"/>
      <c r="NP63" s="11"/>
      <c r="NQ63" s="11"/>
      <c r="NR63" s="11"/>
      <c r="NS63" s="11"/>
      <c r="NT63" s="11"/>
      <c r="NU63" s="11"/>
      <c r="NV63" s="11"/>
      <c r="NW63" s="11"/>
      <c r="NX63" s="11"/>
      <c r="NY63" s="11"/>
      <c r="NZ63" s="11"/>
      <c r="OA63" s="11"/>
      <c r="OB63" s="11"/>
      <c r="OC63" s="11"/>
      <c r="OD63" s="11"/>
      <c r="OE63" s="11"/>
      <c r="OF63" s="11"/>
      <c r="OG63" s="11"/>
      <c r="OH63" s="11"/>
      <c r="OI63" s="11"/>
      <c r="OJ63" s="11"/>
      <c r="OK63" s="11"/>
      <c r="OL63" s="11"/>
      <c r="OM63" s="11"/>
      <c r="ON63" s="11"/>
      <c r="OO63" s="11"/>
      <c r="OP63" s="11"/>
      <c r="OQ63" s="11"/>
      <c r="OR63" s="11"/>
      <c r="OS63" s="11"/>
      <c r="OT63" s="11"/>
      <c r="OU63" s="11"/>
      <c r="OV63" s="11"/>
      <c r="OW63" s="11"/>
      <c r="OX63" s="11"/>
      <c r="OY63" s="11"/>
      <c r="OZ63" s="11"/>
      <c r="PA63" s="11"/>
      <c r="PB63" s="11"/>
      <c r="PC63" s="11"/>
      <c r="PD63" s="11"/>
      <c r="PE63" s="11"/>
      <c r="PF63" s="11"/>
      <c r="PG63" s="11"/>
      <c r="PH63" s="11"/>
      <c r="PI63" s="11"/>
      <c r="PJ63" s="11"/>
      <c r="PK63" s="11"/>
      <c r="PL63" s="11"/>
      <c r="PM63" s="11"/>
      <c r="PN63" s="11"/>
      <c r="PO63" s="11"/>
      <c r="PP63" s="11"/>
      <c r="PQ63" s="11"/>
      <c r="PR63" s="11"/>
      <c r="PS63" s="11"/>
      <c r="PT63" s="11"/>
      <c r="PU63" s="11"/>
      <c r="PV63" s="11"/>
      <c r="PW63" s="11"/>
      <c r="PX63" s="11"/>
      <c r="PY63" s="11"/>
      <c r="PZ63" s="11"/>
      <c r="QA63" s="11"/>
      <c r="QB63" s="11"/>
      <c r="QC63" s="11"/>
      <c r="QD63" s="11"/>
      <c r="QE63" s="11"/>
      <c r="QF63" s="11"/>
      <c r="QG63" s="11"/>
      <c r="QH63" s="11"/>
      <c r="QI63" s="11"/>
      <c r="QJ63" s="11"/>
      <c r="QK63" s="11"/>
      <c r="QL63" s="11"/>
      <c r="QM63" s="11"/>
      <c r="QN63" s="11"/>
      <c r="QO63" s="11"/>
      <c r="QP63" s="11"/>
      <c r="QQ63" s="11"/>
      <c r="QR63" s="11"/>
      <c r="QS63" s="11"/>
      <c r="QT63" s="11"/>
      <c r="QU63" s="11"/>
      <c r="QV63" s="11"/>
      <c r="QW63" s="11"/>
      <c r="QX63" s="11"/>
      <c r="QY63" s="11"/>
      <c r="QZ63" s="11"/>
      <c r="RA63" s="11"/>
      <c r="RB63" s="11"/>
      <c r="RC63" s="11"/>
      <c r="RD63" s="11"/>
      <c r="RE63" s="11"/>
      <c r="RF63" s="11"/>
      <c r="RG63" s="11"/>
      <c r="RH63" s="11"/>
      <c r="RI63" s="11"/>
      <c r="RJ63" s="11"/>
      <c r="RK63" s="11"/>
      <c r="RL63" s="11"/>
      <c r="RM63" s="11"/>
      <c r="RN63" s="11"/>
      <c r="RO63" s="11"/>
      <c r="RP63" s="11"/>
      <c r="RQ63" s="11"/>
      <c r="RR63" s="11"/>
      <c r="RS63" s="11"/>
      <c r="RT63" s="11"/>
      <c r="RU63" s="11"/>
      <c r="RV63" s="11"/>
      <c r="RW63" s="11"/>
      <c r="RX63" s="11"/>
      <c r="RY63" s="11"/>
      <c r="RZ63" s="11"/>
      <c r="SA63" s="11"/>
      <c r="SB63" s="11"/>
      <c r="SC63" s="11"/>
      <c r="SD63" s="11"/>
      <c r="SE63" s="11"/>
      <c r="SF63" s="11"/>
      <c r="SG63" s="11"/>
      <c r="SH63" s="11"/>
      <c r="SI63" s="11"/>
      <c r="SJ63" s="11"/>
      <c r="SK63" s="11"/>
      <c r="SL63" s="11"/>
      <c r="SM63" s="11"/>
      <c r="SN63" s="11"/>
      <c r="SO63" s="11"/>
      <c r="SP63" s="11"/>
      <c r="SQ63" s="11"/>
      <c r="SR63" s="11"/>
      <c r="SS63" s="11"/>
      <c r="ST63" s="11"/>
      <c r="SU63" s="11"/>
      <c r="SV63" s="11"/>
      <c r="SW63" s="11"/>
      <c r="SX63" s="11"/>
      <c r="SY63" s="11"/>
      <c r="SZ63" s="11"/>
      <c r="TA63" s="11"/>
      <c r="TB63" s="11"/>
      <c r="TC63" s="11"/>
      <c r="TD63" s="11"/>
      <c r="TE63" s="11"/>
      <c r="TF63" s="11"/>
      <c r="TG63" s="11"/>
      <c r="TH63" s="11"/>
      <c r="TI63" s="11"/>
      <c r="TJ63" s="11"/>
      <c r="TK63" s="11"/>
      <c r="TL63" s="11"/>
      <c r="TM63" s="11"/>
      <c r="TN63" s="11"/>
      <c r="TO63" s="11"/>
      <c r="TP63" s="11"/>
      <c r="TQ63" s="11"/>
      <c r="TR63" s="11"/>
      <c r="TS63" s="11"/>
      <c r="TT63" s="11"/>
      <c r="TU63" s="11"/>
      <c r="TV63" s="11"/>
      <c r="TW63" s="11"/>
      <c r="TX63" s="11"/>
      <c r="TY63" s="11"/>
      <c r="TZ63" s="11"/>
      <c r="UA63" s="11"/>
      <c r="UB63" s="11"/>
      <c r="UC63" s="11"/>
      <c r="UD63" s="11"/>
      <c r="UE63" s="11"/>
      <c r="UF63" s="11"/>
      <c r="UG63" s="11"/>
      <c r="UH63" s="11"/>
      <c r="UI63" s="11"/>
      <c r="UJ63" s="11"/>
      <c r="UK63" s="11"/>
      <c r="UL63" s="11"/>
      <c r="UM63" s="11"/>
      <c r="UN63" s="11"/>
      <c r="UO63" s="11"/>
      <c r="UP63" s="11"/>
      <c r="UQ63" s="11"/>
      <c r="UR63" s="11"/>
      <c r="US63" s="11"/>
      <c r="UT63" s="11"/>
      <c r="UU63" s="11"/>
      <c r="UV63" s="11"/>
      <c r="UW63" s="11"/>
      <c r="UX63" s="11"/>
      <c r="UY63" s="11"/>
      <c r="UZ63" s="11"/>
      <c r="VA63" s="11"/>
      <c r="VB63" s="11"/>
      <c r="VC63" s="11"/>
      <c r="VD63" s="11"/>
      <c r="VE63" s="11"/>
      <c r="VF63" s="11"/>
      <c r="VG63" s="11"/>
      <c r="VH63" s="11"/>
      <c r="VI63" s="11"/>
      <c r="VJ63" s="11"/>
      <c r="VK63" s="11"/>
      <c r="VL63" s="11"/>
      <c r="VM63" s="11"/>
      <c r="VN63" s="11"/>
      <c r="VO63" s="11"/>
      <c r="VP63" s="11"/>
      <c r="VQ63" s="11"/>
      <c r="VR63" s="11"/>
      <c r="VS63" s="11"/>
      <c r="VT63" s="11"/>
      <c r="VU63" s="11"/>
      <c r="VV63" s="11"/>
      <c r="VW63" s="11"/>
      <c r="VX63" s="11"/>
      <c r="VY63" s="11"/>
      <c r="VZ63" s="11"/>
      <c r="WA63" s="11"/>
      <c r="WB63" s="11"/>
      <c r="WC63" s="11"/>
      <c r="WD63" s="11"/>
      <c r="WE63" s="11"/>
      <c r="WF63" s="11"/>
      <c r="WG63" s="11"/>
      <c r="WH63" s="11"/>
      <c r="WI63" s="11"/>
      <c r="WJ63" s="11"/>
      <c r="WK63" s="11"/>
      <c r="WL63" s="11"/>
      <c r="WM63" s="11"/>
      <c r="WN63" s="11"/>
      <c r="WO63" s="11"/>
      <c r="WP63" s="11"/>
      <c r="WQ63" s="11"/>
      <c r="WR63" s="11"/>
      <c r="WS63" s="11"/>
      <c r="WT63" s="11"/>
      <c r="WU63" s="11"/>
      <c r="WV63" s="11"/>
      <c r="WW63" s="11"/>
      <c r="WX63" s="11"/>
      <c r="WY63" s="11"/>
      <c r="WZ63" s="11"/>
      <c r="XA63" s="11"/>
      <c r="XB63" s="11"/>
      <c r="XC63" s="11"/>
      <c r="XD63" s="11"/>
      <c r="XE63" s="11"/>
      <c r="XF63" s="11"/>
      <c r="XG63" s="11"/>
      <c r="XH63" s="11"/>
      <c r="XI63" s="11"/>
      <c r="XJ63" s="11"/>
      <c r="XK63" s="11"/>
      <c r="XL63" s="11"/>
      <c r="XM63" s="11"/>
      <c r="XN63" s="11"/>
      <c r="XO63" s="11"/>
      <c r="XP63" s="11"/>
      <c r="XQ63" s="11"/>
      <c r="XR63" s="11"/>
      <c r="XS63" s="11"/>
      <c r="XT63" s="11"/>
      <c r="XU63" s="11"/>
      <c r="XV63" s="11"/>
      <c r="XW63" s="11"/>
      <c r="XX63" s="11"/>
      <c r="XY63" s="11"/>
      <c r="XZ63" s="11"/>
      <c r="YA63" s="11"/>
      <c r="YB63" s="11"/>
      <c r="YC63" s="11"/>
      <c r="YD63" s="11"/>
      <c r="YE63" s="11"/>
      <c r="YF63" s="11"/>
      <c r="YG63" s="11"/>
      <c r="YH63" s="11"/>
      <c r="YI63" s="11"/>
      <c r="YJ63" s="11"/>
      <c r="YK63" s="11"/>
      <c r="YL63" s="11"/>
      <c r="YM63" s="11"/>
      <c r="YN63" s="11"/>
      <c r="YO63" s="11"/>
      <c r="YP63" s="11"/>
      <c r="YQ63" s="11"/>
      <c r="YR63" s="11"/>
      <c r="YS63" s="11"/>
      <c r="YT63" s="11"/>
      <c r="YU63" s="11"/>
      <c r="YV63" s="11"/>
      <c r="YW63" s="11"/>
      <c r="YX63" s="11"/>
      <c r="YY63" s="11"/>
      <c r="YZ63" s="11"/>
      <c r="ZA63" s="11"/>
      <c r="ZB63" s="11"/>
      <c r="ZC63" s="11"/>
      <c r="ZD63" s="11"/>
      <c r="ZE63" s="11"/>
      <c r="ZF63" s="11"/>
      <c r="ZG63" s="11"/>
      <c r="ZH63" s="11"/>
      <c r="ZI63" s="11"/>
      <c r="ZJ63" s="11"/>
      <c r="ZK63" s="11"/>
      <c r="ZL63" s="11"/>
      <c r="ZM63" s="11"/>
      <c r="ZN63" s="11"/>
      <c r="ZO63" s="11"/>
      <c r="ZP63" s="11"/>
      <c r="ZQ63" s="11"/>
      <c r="ZR63" s="11"/>
      <c r="ZS63" s="11"/>
      <c r="ZT63" s="11"/>
      <c r="ZU63" s="11"/>
      <c r="ZV63" s="11"/>
      <c r="ZW63" s="11"/>
      <c r="ZX63" s="11"/>
      <c r="ZY63" s="11"/>
      <c r="ZZ63" s="11"/>
      <c r="AAA63" s="11"/>
      <c r="AAB63" s="11"/>
      <c r="AAC63" s="11"/>
      <c r="AAD63" s="11"/>
      <c r="AAE63" s="11"/>
      <c r="AAF63" s="11"/>
      <c r="AAG63" s="11"/>
      <c r="AAH63" s="11"/>
      <c r="AAI63" s="11"/>
      <c r="AAJ63" s="11"/>
      <c r="AAK63" s="11"/>
      <c r="AAL63" s="11"/>
      <c r="AAM63" s="11"/>
      <c r="AAN63" s="11"/>
      <c r="AAO63" s="11"/>
      <c r="AAP63" s="11"/>
      <c r="AAQ63" s="11"/>
      <c r="AAR63" s="11"/>
      <c r="AAS63" s="11"/>
      <c r="AAT63" s="11"/>
      <c r="AAU63" s="11"/>
      <c r="AAV63" s="11"/>
      <c r="AAW63" s="11"/>
      <c r="AAX63" s="11"/>
      <c r="AAY63" s="11"/>
      <c r="AAZ63" s="11"/>
      <c r="ABA63" s="11"/>
      <c r="ABB63" s="11"/>
      <c r="ABC63" s="11"/>
      <c r="ABD63" s="11"/>
      <c r="ABE63" s="11"/>
      <c r="ABF63" s="11"/>
      <c r="ABG63" s="11"/>
      <c r="ABH63" s="11"/>
      <c r="ABI63" s="11"/>
      <c r="ABJ63" s="11"/>
      <c r="ABK63" s="11"/>
      <c r="ABL63" s="11"/>
      <c r="ABM63" s="11"/>
      <c r="ABN63" s="11"/>
      <c r="ABO63" s="11"/>
      <c r="ABP63" s="11"/>
      <c r="ABQ63" s="11"/>
      <c r="ABR63" s="11"/>
      <c r="ABS63" s="11"/>
      <c r="ABT63" s="11"/>
      <c r="ABU63" s="11"/>
      <c r="ABV63" s="11"/>
      <c r="ABW63" s="11"/>
      <c r="ABX63" s="11"/>
      <c r="ABY63" s="11"/>
      <c r="ABZ63" s="11"/>
      <c r="ACA63" s="11"/>
      <c r="ACB63" s="11"/>
      <c r="ACC63" s="11"/>
      <c r="ACD63" s="11"/>
      <c r="ACE63" s="11"/>
      <c r="ACF63" s="11"/>
      <c r="ACG63" s="11"/>
      <c r="ACH63" s="11"/>
      <c r="ACI63" s="11"/>
      <c r="ACJ63" s="11"/>
      <c r="ACK63" s="11"/>
      <c r="ACL63" s="11"/>
      <c r="ACM63" s="11"/>
      <c r="ACN63" s="11"/>
      <c r="ACO63" s="11"/>
      <c r="ACP63" s="11"/>
      <c r="ACQ63" s="11"/>
      <c r="ACR63" s="11"/>
      <c r="ACS63" s="11"/>
      <c r="ACT63" s="11"/>
      <c r="ACU63" s="11"/>
      <c r="ACV63" s="11"/>
      <c r="ACW63" s="11"/>
      <c r="ACX63" s="11"/>
      <c r="ACY63" s="11"/>
      <c r="ACZ63" s="11"/>
    </row>
    <row r="64" spans="1:780" s="13" customFormat="1">
      <c r="A64" s="18"/>
      <c r="B64" s="16"/>
      <c r="C64" s="16"/>
      <c r="D64" s="16"/>
      <c r="E64" s="23"/>
      <c r="F64" s="29"/>
      <c r="G64" s="25"/>
      <c r="H64" s="26">
        <f t="shared" si="0"/>
        <v>0</v>
      </c>
      <c r="I64" s="30"/>
      <c r="J64" s="30"/>
      <c r="K64" s="30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11"/>
      <c r="KN64" s="11"/>
      <c r="KO64" s="11"/>
      <c r="KP64" s="11"/>
      <c r="KQ64" s="11"/>
      <c r="KR64" s="11"/>
      <c r="KS64" s="11"/>
      <c r="KT64" s="11"/>
      <c r="KU64" s="11"/>
      <c r="KV64" s="11"/>
      <c r="KW64" s="11"/>
      <c r="KX64" s="11"/>
      <c r="KY64" s="11"/>
      <c r="KZ64" s="11"/>
      <c r="LA64" s="11"/>
      <c r="LB64" s="11"/>
      <c r="LC64" s="11"/>
      <c r="LD64" s="11"/>
      <c r="LE64" s="11"/>
      <c r="LF64" s="11"/>
      <c r="LG64" s="11"/>
      <c r="LH64" s="11"/>
      <c r="LI64" s="11"/>
      <c r="LJ64" s="11"/>
      <c r="LK64" s="11"/>
      <c r="LL64" s="11"/>
      <c r="LM64" s="11"/>
      <c r="LN64" s="11"/>
      <c r="LO64" s="11"/>
      <c r="LP64" s="11"/>
      <c r="LQ64" s="11"/>
      <c r="LR64" s="11"/>
      <c r="LS64" s="11"/>
      <c r="LT64" s="11"/>
      <c r="LU64" s="11"/>
      <c r="LV64" s="11"/>
      <c r="LW64" s="11"/>
      <c r="LX64" s="11"/>
      <c r="LY64" s="11"/>
      <c r="LZ64" s="11"/>
      <c r="MA64" s="11"/>
      <c r="MB64" s="11"/>
      <c r="MC64" s="11"/>
      <c r="MD64" s="11"/>
      <c r="ME64" s="11"/>
      <c r="MF64" s="11"/>
      <c r="MG64" s="11"/>
      <c r="MH64" s="11"/>
      <c r="MI64" s="11"/>
      <c r="MJ64" s="11"/>
      <c r="MK64" s="11"/>
      <c r="ML64" s="11"/>
      <c r="MM64" s="11"/>
      <c r="MN64" s="11"/>
      <c r="MO64" s="11"/>
      <c r="MP64" s="11"/>
      <c r="MQ64" s="11"/>
      <c r="MR64" s="11"/>
      <c r="MS64" s="11"/>
      <c r="MT64" s="11"/>
      <c r="MU64" s="11"/>
      <c r="MV64" s="11"/>
      <c r="MW64" s="11"/>
      <c r="MX64" s="11"/>
      <c r="MY64" s="11"/>
      <c r="MZ64" s="11"/>
      <c r="NA64" s="11"/>
      <c r="NB64" s="11"/>
      <c r="NC64" s="11"/>
      <c r="ND64" s="11"/>
      <c r="NE64" s="11"/>
      <c r="NF64" s="11"/>
      <c r="NG64" s="11"/>
      <c r="NH64" s="11"/>
      <c r="NI64" s="11"/>
      <c r="NJ64" s="11"/>
      <c r="NK64" s="11"/>
      <c r="NL64" s="11"/>
      <c r="NM64" s="11"/>
      <c r="NN64" s="11"/>
      <c r="NO64" s="11"/>
      <c r="NP64" s="11"/>
      <c r="NQ64" s="11"/>
      <c r="NR64" s="11"/>
      <c r="NS64" s="11"/>
      <c r="NT64" s="11"/>
      <c r="NU64" s="11"/>
      <c r="NV64" s="11"/>
      <c r="NW64" s="11"/>
      <c r="NX64" s="11"/>
      <c r="NY64" s="11"/>
      <c r="NZ64" s="11"/>
      <c r="OA64" s="11"/>
      <c r="OB64" s="11"/>
      <c r="OC64" s="11"/>
      <c r="OD64" s="11"/>
      <c r="OE64" s="11"/>
      <c r="OF64" s="11"/>
      <c r="OG64" s="11"/>
      <c r="OH64" s="11"/>
      <c r="OI64" s="11"/>
      <c r="OJ64" s="11"/>
      <c r="OK64" s="11"/>
      <c r="OL64" s="11"/>
      <c r="OM64" s="11"/>
      <c r="ON64" s="11"/>
      <c r="OO64" s="11"/>
      <c r="OP64" s="11"/>
      <c r="OQ64" s="11"/>
      <c r="OR64" s="11"/>
      <c r="OS64" s="11"/>
      <c r="OT64" s="11"/>
      <c r="OU64" s="11"/>
      <c r="OV64" s="11"/>
      <c r="OW64" s="11"/>
      <c r="OX64" s="11"/>
      <c r="OY64" s="11"/>
      <c r="OZ64" s="11"/>
      <c r="PA64" s="11"/>
      <c r="PB64" s="11"/>
      <c r="PC64" s="11"/>
      <c r="PD64" s="11"/>
      <c r="PE64" s="11"/>
      <c r="PF64" s="11"/>
      <c r="PG64" s="11"/>
      <c r="PH64" s="11"/>
      <c r="PI64" s="11"/>
      <c r="PJ64" s="11"/>
      <c r="PK64" s="11"/>
      <c r="PL64" s="11"/>
      <c r="PM64" s="11"/>
      <c r="PN64" s="11"/>
      <c r="PO64" s="11"/>
      <c r="PP64" s="11"/>
      <c r="PQ64" s="11"/>
      <c r="PR64" s="11"/>
      <c r="PS64" s="11"/>
      <c r="PT64" s="11"/>
      <c r="PU64" s="11"/>
      <c r="PV64" s="11"/>
      <c r="PW64" s="11"/>
      <c r="PX64" s="11"/>
      <c r="PY64" s="11"/>
      <c r="PZ64" s="11"/>
      <c r="QA64" s="11"/>
      <c r="QB64" s="11"/>
      <c r="QC64" s="11"/>
      <c r="QD64" s="11"/>
      <c r="QE64" s="11"/>
      <c r="QF64" s="11"/>
      <c r="QG64" s="11"/>
      <c r="QH64" s="11"/>
      <c r="QI64" s="11"/>
      <c r="QJ64" s="11"/>
      <c r="QK64" s="11"/>
      <c r="QL64" s="11"/>
      <c r="QM64" s="11"/>
      <c r="QN64" s="11"/>
      <c r="QO64" s="11"/>
      <c r="QP64" s="11"/>
      <c r="QQ64" s="11"/>
      <c r="QR64" s="11"/>
      <c r="QS64" s="11"/>
      <c r="QT64" s="11"/>
      <c r="QU64" s="11"/>
      <c r="QV64" s="11"/>
      <c r="QW64" s="11"/>
      <c r="QX64" s="11"/>
      <c r="QY64" s="11"/>
      <c r="QZ64" s="11"/>
      <c r="RA64" s="11"/>
      <c r="RB64" s="11"/>
      <c r="RC64" s="11"/>
      <c r="RD64" s="11"/>
      <c r="RE64" s="11"/>
      <c r="RF64" s="11"/>
      <c r="RG64" s="11"/>
      <c r="RH64" s="11"/>
      <c r="RI64" s="11"/>
      <c r="RJ64" s="11"/>
      <c r="RK64" s="11"/>
      <c r="RL64" s="11"/>
      <c r="RM64" s="11"/>
      <c r="RN64" s="11"/>
      <c r="RO64" s="11"/>
      <c r="RP64" s="11"/>
      <c r="RQ64" s="11"/>
      <c r="RR64" s="11"/>
      <c r="RS64" s="11"/>
      <c r="RT64" s="11"/>
      <c r="RU64" s="11"/>
      <c r="RV64" s="11"/>
      <c r="RW64" s="11"/>
      <c r="RX64" s="11"/>
      <c r="RY64" s="11"/>
      <c r="RZ64" s="11"/>
      <c r="SA64" s="11"/>
      <c r="SB64" s="11"/>
      <c r="SC64" s="11"/>
      <c r="SD64" s="11"/>
      <c r="SE64" s="11"/>
      <c r="SF64" s="11"/>
      <c r="SG64" s="11"/>
      <c r="SH64" s="11"/>
      <c r="SI64" s="11"/>
      <c r="SJ64" s="11"/>
      <c r="SK64" s="11"/>
      <c r="SL64" s="11"/>
      <c r="SM64" s="11"/>
      <c r="SN64" s="11"/>
      <c r="SO64" s="11"/>
      <c r="SP64" s="11"/>
      <c r="SQ64" s="11"/>
      <c r="SR64" s="11"/>
      <c r="SS64" s="11"/>
      <c r="ST64" s="11"/>
      <c r="SU64" s="11"/>
      <c r="SV64" s="11"/>
      <c r="SW64" s="11"/>
      <c r="SX64" s="11"/>
      <c r="SY64" s="11"/>
      <c r="SZ64" s="11"/>
      <c r="TA64" s="11"/>
      <c r="TB64" s="11"/>
      <c r="TC64" s="11"/>
      <c r="TD64" s="11"/>
      <c r="TE64" s="11"/>
      <c r="TF64" s="11"/>
      <c r="TG64" s="11"/>
      <c r="TH64" s="11"/>
      <c r="TI64" s="11"/>
      <c r="TJ64" s="11"/>
      <c r="TK64" s="11"/>
      <c r="TL64" s="11"/>
      <c r="TM64" s="11"/>
      <c r="TN64" s="11"/>
      <c r="TO64" s="11"/>
      <c r="TP64" s="11"/>
      <c r="TQ64" s="11"/>
      <c r="TR64" s="11"/>
      <c r="TS64" s="11"/>
      <c r="TT64" s="11"/>
      <c r="TU64" s="11"/>
      <c r="TV64" s="11"/>
      <c r="TW64" s="11"/>
      <c r="TX64" s="11"/>
      <c r="TY64" s="11"/>
      <c r="TZ64" s="11"/>
      <c r="UA64" s="11"/>
      <c r="UB64" s="11"/>
      <c r="UC64" s="11"/>
      <c r="UD64" s="11"/>
      <c r="UE64" s="11"/>
      <c r="UF64" s="11"/>
      <c r="UG64" s="11"/>
      <c r="UH64" s="11"/>
      <c r="UI64" s="11"/>
      <c r="UJ64" s="11"/>
      <c r="UK64" s="11"/>
      <c r="UL64" s="11"/>
      <c r="UM64" s="11"/>
      <c r="UN64" s="11"/>
      <c r="UO64" s="11"/>
      <c r="UP64" s="11"/>
      <c r="UQ64" s="11"/>
      <c r="UR64" s="11"/>
      <c r="US64" s="11"/>
      <c r="UT64" s="11"/>
      <c r="UU64" s="11"/>
      <c r="UV64" s="11"/>
      <c r="UW64" s="11"/>
      <c r="UX64" s="11"/>
      <c r="UY64" s="11"/>
      <c r="UZ64" s="11"/>
      <c r="VA64" s="11"/>
      <c r="VB64" s="11"/>
      <c r="VC64" s="11"/>
      <c r="VD64" s="11"/>
      <c r="VE64" s="11"/>
      <c r="VF64" s="11"/>
      <c r="VG64" s="11"/>
      <c r="VH64" s="11"/>
      <c r="VI64" s="11"/>
      <c r="VJ64" s="11"/>
      <c r="VK64" s="11"/>
      <c r="VL64" s="11"/>
      <c r="VM64" s="11"/>
      <c r="VN64" s="11"/>
      <c r="VO64" s="11"/>
      <c r="VP64" s="11"/>
      <c r="VQ64" s="11"/>
      <c r="VR64" s="11"/>
      <c r="VS64" s="11"/>
      <c r="VT64" s="11"/>
      <c r="VU64" s="11"/>
      <c r="VV64" s="11"/>
      <c r="VW64" s="11"/>
      <c r="VX64" s="11"/>
      <c r="VY64" s="11"/>
      <c r="VZ64" s="11"/>
      <c r="WA64" s="11"/>
      <c r="WB64" s="11"/>
      <c r="WC64" s="11"/>
      <c r="WD64" s="11"/>
      <c r="WE64" s="11"/>
      <c r="WF64" s="11"/>
      <c r="WG64" s="11"/>
      <c r="WH64" s="11"/>
      <c r="WI64" s="11"/>
      <c r="WJ64" s="11"/>
      <c r="WK64" s="11"/>
      <c r="WL64" s="11"/>
      <c r="WM64" s="11"/>
      <c r="WN64" s="11"/>
      <c r="WO64" s="11"/>
      <c r="WP64" s="11"/>
      <c r="WQ64" s="11"/>
      <c r="WR64" s="11"/>
      <c r="WS64" s="11"/>
      <c r="WT64" s="11"/>
      <c r="WU64" s="11"/>
      <c r="WV64" s="11"/>
      <c r="WW64" s="11"/>
      <c r="WX64" s="11"/>
      <c r="WY64" s="11"/>
      <c r="WZ64" s="11"/>
      <c r="XA64" s="11"/>
      <c r="XB64" s="11"/>
      <c r="XC64" s="11"/>
      <c r="XD64" s="11"/>
      <c r="XE64" s="11"/>
      <c r="XF64" s="11"/>
      <c r="XG64" s="11"/>
      <c r="XH64" s="11"/>
      <c r="XI64" s="11"/>
      <c r="XJ64" s="11"/>
      <c r="XK64" s="11"/>
      <c r="XL64" s="11"/>
      <c r="XM64" s="11"/>
      <c r="XN64" s="11"/>
      <c r="XO64" s="11"/>
      <c r="XP64" s="11"/>
      <c r="XQ64" s="11"/>
      <c r="XR64" s="11"/>
      <c r="XS64" s="11"/>
      <c r="XT64" s="11"/>
      <c r="XU64" s="11"/>
      <c r="XV64" s="11"/>
      <c r="XW64" s="11"/>
      <c r="XX64" s="11"/>
      <c r="XY64" s="11"/>
      <c r="XZ64" s="11"/>
      <c r="YA64" s="11"/>
      <c r="YB64" s="11"/>
      <c r="YC64" s="11"/>
      <c r="YD64" s="11"/>
      <c r="YE64" s="11"/>
      <c r="YF64" s="11"/>
      <c r="YG64" s="11"/>
      <c r="YH64" s="11"/>
      <c r="YI64" s="11"/>
      <c r="YJ64" s="11"/>
      <c r="YK64" s="11"/>
      <c r="YL64" s="11"/>
      <c r="YM64" s="11"/>
      <c r="YN64" s="11"/>
      <c r="YO64" s="11"/>
      <c r="YP64" s="11"/>
      <c r="YQ64" s="11"/>
      <c r="YR64" s="11"/>
      <c r="YS64" s="11"/>
      <c r="YT64" s="11"/>
      <c r="YU64" s="11"/>
      <c r="YV64" s="11"/>
      <c r="YW64" s="11"/>
      <c r="YX64" s="11"/>
      <c r="YY64" s="11"/>
      <c r="YZ64" s="11"/>
      <c r="ZA64" s="11"/>
      <c r="ZB64" s="11"/>
      <c r="ZC64" s="11"/>
      <c r="ZD64" s="11"/>
      <c r="ZE64" s="11"/>
      <c r="ZF64" s="11"/>
      <c r="ZG64" s="11"/>
      <c r="ZH64" s="11"/>
      <c r="ZI64" s="11"/>
      <c r="ZJ64" s="11"/>
      <c r="ZK64" s="11"/>
      <c r="ZL64" s="11"/>
      <c r="ZM64" s="11"/>
      <c r="ZN64" s="11"/>
      <c r="ZO64" s="11"/>
      <c r="ZP64" s="11"/>
      <c r="ZQ64" s="11"/>
      <c r="ZR64" s="11"/>
      <c r="ZS64" s="11"/>
      <c r="ZT64" s="11"/>
      <c r="ZU64" s="11"/>
      <c r="ZV64" s="11"/>
      <c r="ZW64" s="11"/>
      <c r="ZX64" s="11"/>
      <c r="ZY64" s="11"/>
      <c r="ZZ64" s="11"/>
      <c r="AAA64" s="11"/>
      <c r="AAB64" s="11"/>
      <c r="AAC64" s="11"/>
      <c r="AAD64" s="11"/>
      <c r="AAE64" s="11"/>
      <c r="AAF64" s="11"/>
      <c r="AAG64" s="11"/>
      <c r="AAH64" s="11"/>
      <c r="AAI64" s="11"/>
      <c r="AAJ64" s="11"/>
      <c r="AAK64" s="11"/>
      <c r="AAL64" s="11"/>
      <c r="AAM64" s="11"/>
      <c r="AAN64" s="11"/>
      <c r="AAO64" s="11"/>
      <c r="AAP64" s="11"/>
      <c r="AAQ64" s="11"/>
      <c r="AAR64" s="11"/>
      <c r="AAS64" s="11"/>
      <c r="AAT64" s="11"/>
      <c r="AAU64" s="11"/>
      <c r="AAV64" s="11"/>
      <c r="AAW64" s="11"/>
      <c r="AAX64" s="11"/>
      <c r="AAY64" s="11"/>
      <c r="AAZ64" s="11"/>
      <c r="ABA64" s="11"/>
      <c r="ABB64" s="11"/>
      <c r="ABC64" s="11"/>
      <c r="ABD64" s="11"/>
      <c r="ABE64" s="11"/>
      <c r="ABF64" s="11"/>
      <c r="ABG64" s="11"/>
      <c r="ABH64" s="11"/>
      <c r="ABI64" s="11"/>
      <c r="ABJ64" s="11"/>
      <c r="ABK64" s="11"/>
      <c r="ABL64" s="11"/>
      <c r="ABM64" s="11"/>
      <c r="ABN64" s="11"/>
      <c r="ABO64" s="11"/>
      <c r="ABP64" s="11"/>
      <c r="ABQ64" s="11"/>
      <c r="ABR64" s="11"/>
      <c r="ABS64" s="11"/>
      <c r="ABT64" s="11"/>
      <c r="ABU64" s="11"/>
      <c r="ABV64" s="11"/>
      <c r="ABW64" s="11"/>
      <c r="ABX64" s="11"/>
      <c r="ABY64" s="11"/>
      <c r="ABZ64" s="11"/>
      <c r="ACA64" s="11"/>
      <c r="ACB64" s="11"/>
      <c r="ACC64" s="11"/>
      <c r="ACD64" s="11"/>
      <c r="ACE64" s="11"/>
      <c r="ACF64" s="11"/>
      <c r="ACG64" s="11"/>
      <c r="ACH64" s="11"/>
      <c r="ACI64" s="11"/>
      <c r="ACJ64" s="11"/>
      <c r="ACK64" s="11"/>
      <c r="ACL64" s="11"/>
      <c r="ACM64" s="11"/>
      <c r="ACN64" s="11"/>
      <c r="ACO64" s="11"/>
      <c r="ACP64" s="11"/>
      <c r="ACQ64" s="11"/>
      <c r="ACR64" s="11"/>
      <c r="ACS64" s="11"/>
      <c r="ACT64" s="11"/>
      <c r="ACU64" s="11"/>
      <c r="ACV64" s="11"/>
      <c r="ACW64" s="11"/>
      <c r="ACX64" s="11"/>
      <c r="ACY64" s="11"/>
      <c r="ACZ64" s="11"/>
    </row>
    <row r="65" spans="1:780" s="16" customFormat="1" ht="75">
      <c r="A65" s="31" t="s">
        <v>252</v>
      </c>
      <c r="B65" s="11" t="s">
        <v>253</v>
      </c>
      <c r="C65" s="16" t="s">
        <v>254</v>
      </c>
      <c r="D65" s="16" t="s">
        <v>255</v>
      </c>
      <c r="E65" s="23" t="s">
        <v>256</v>
      </c>
      <c r="F65" s="24">
        <v>5</v>
      </c>
      <c r="G65" s="26">
        <v>605305</v>
      </c>
      <c r="H65" s="26">
        <f t="shared" si="0"/>
        <v>302652</v>
      </c>
      <c r="I65" s="25">
        <v>226989</v>
      </c>
      <c r="J65" s="25">
        <v>75663</v>
      </c>
      <c r="K65" s="32">
        <v>0</v>
      </c>
      <c r="L65" s="10">
        <v>42458</v>
      </c>
      <c r="M65" s="10">
        <v>42790</v>
      </c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  <c r="JI65" s="11"/>
      <c r="JJ65" s="11"/>
      <c r="JK65" s="11"/>
      <c r="JL65" s="11"/>
      <c r="JM65" s="11"/>
      <c r="JN65" s="11"/>
      <c r="JO65" s="11"/>
      <c r="JP65" s="11"/>
      <c r="JQ65" s="11"/>
      <c r="JR65" s="11"/>
      <c r="JS65" s="11"/>
      <c r="JT65" s="11"/>
      <c r="JU65" s="11"/>
      <c r="JV65" s="11"/>
      <c r="JW65" s="11"/>
      <c r="JX65" s="11"/>
      <c r="JY65" s="11"/>
      <c r="JZ65" s="11"/>
      <c r="KA65" s="11"/>
      <c r="KB65" s="11"/>
      <c r="KC65" s="11"/>
      <c r="KD65" s="11"/>
      <c r="KE65" s="11"/>
      <c r="KF65" s="11"/>
      <c r="KG65" s="11"/>
      <c r="KH65" s="11"/>
      <c r="KI65" s="11"/>
      <c r="KJ65" s="11"/>
      <c r="KK65" s="11"/>
      <c r="KL65" s="11"/>
      <c r="KM65" s="11"/>
      <c r="KN65" s="11"/>
      <c r="KO65" s="11"/>
      <c r="KP65" s="11"/>
      <c r="KQ65" s="11"/>
      <c r="KR65" s="11"/>
      <c r="KS65" s="11"/>
      <c r="KT65" s="11"/>
      <c r="KU65" s="11"/>
      <c r="KV65" s="11"/>
      <c r="KW65" s="11"/>
      <c r="KX65" s="11"/>
      <c r="KY65" s="11"/>
      <c r="KZ65" s="11"/>
      <c r="LA65" s="11"/>
      <c r="LB65" s="11"/>
      <c r="LC65" s="11"/>
      <c r="LD65" s="11"/>
      <c r="LE65" s="11"/>
      <c r="LF65" s="11"/>
      <c r="LG65" s="11"/>
      <c r="LH65" s="11"/>
      <c r="LI65" s="11"/>
      <c r="LJ65" s="11"/>
      <c r="LK65" s="11"/>
      <c r="LL65" s="11"/>
      <c r="LM65" s="11"/>
      <c r="LN65" s="11"/>
      <c r="LO65" s="11"/>
      <c r="LP65" s="11"/>
      <c r="LQ65" s="11"/>
      <c r="LR65" s="11"/>
      <c r="LS65" s="11"/>
      <c r="LT65" s="11"/>
      <c r="LU65" s="11"/>
      <c r="LV65" s="11"/>
      <c r="LW65" s="11"/>
      <c r="LX65" s="11"/>
      <c r="LY65" s="11"/>
      <c r="LZ65" s="11"/>
      <c r="MA65" s="11"/>
      <c r="MB65" s="11"/>
      <c r="MC65" s="11"/>
      <c r="MD65" s="11"/>
      <c r="ME65" s="11"/>
      <c r="MF65" s="11"/>
      <c r="MG65" s="11"/>
      <c r="MH65" s="11"/>
      <c r="MI65" s="11"/>
      <c r="MJ65" s="11"/>
      <c r="MK65" s="11"/>
      <c r="ML65" s="11"/>
      <c r="MM65" s="11"/>
      <c r="MN65" s="11"/>
      <c r="MO65" s="11"/>
      <c r="MP65" s="11"/>
      <c r="MQ65" s="11"/>
      <c r="MR65" s="11"/>
      <c r="MS65" s="11"/>
      <c r="MT65" s="11"/>
      <c r="MU65" s="11"/>
      <c r="MV65" s="11"/>
      <c r="MW65" s="11"/>
      <c r="MX65" s="11"/>
      <c r="MY65" s="11"/>
      <c r="MZ65" s="11"/>
      <c r="NA65" s="11"/>
      <c r="NB65" s="11"/>
      <c r="NC65" s="11"/>
      <c r="ND65" s="11"/>
      <c r="NE65" s="11"/>
      <c r="NF65" s="11"/>
      <c r="NG65" s="11"/>
      <c r="NH65" s="11"/>
      <c r="NI65" s="11"/>
      <c r="NJ65" s="11"/>
      <c r="NK65" s="11"/>
      <c r="NL65" s="11"/>
      <c r="NM65" s="11"/>
      <c r="NN65" s="11"/>
      <c r="NO65" s="11"/>
      <c r="NP65" s="11"/>
      <c r="NQ65" s="11"/>
      <c r="NR65" s="11"/>
      <c r="NS65" s="11"/>
      <c r="NT65" s="11"/>
      <c r="NU65" s="11"/>
      <c r="NV65" s="11"/>
      <c r="NW65" s="11"/>
      <c r="NX65" s="11"/>
      <c r="NY65" s="11"/>
      <c r="NZ65" s="11"/>
      <c r="OA65" s="11"/>
      <c r="OB65" s="11"/>
      <c r="OC65" s="11"/>
      <c r="OD65" s="11"/>
      <c r="OE65" s="11"/>
      <c r="OF65" s="11"/>
      <c r="OG65" s="11"/>
      <c r="OH65" s="11"/>
      <c r="OI65" s="11"/>
      <c r="OJ65" s="11"/>
      <c r="OK65" s="11"/>
      <c r="OL65" s="11"/>
      <c r="OM65" s="11"/>
      <c r="ON65" s="11"/>
      <c r="OO65" s="11"/>
      <c r="OP65" s="11"/>
      <c r="OQ65" s="11"/>
      <c r="OR65" s="11"/>
      <c r="OS65" s="11"/>
      <c r="OT65" s="11"/>
      <c r="OU65" s="11"/>
      <c r="OV65" s="11"/>
      <c r="OW65" s="11"/>
      <c r="OX65" s="11"/>
      <c r="OY65" s="11"/>
      <c r="OZ65" s="11"/>
      <c r="PA65" s="11"/>
      <c r="PB65" s="11"/>
      <c r="PC65" s="11"/>
      <c r="PD65" s="11"/>
      <c r="PE65" s="11"/>
      <c r="PF65" s="11"/>
      <c r="PG65" s="11"/>
      <c r="PH65" s="11"/>
      <c r="PI65" s="11"/>
      <c r="PJ65" s="11"/>
      <c r="PK65" s="11"/>
      <c r="PL65" s="11"/>
      <c r="PM65" s="11"/>
      <c r="PN65" s="11"/>
      <c r="PO65" s="11"/>
      <c r="PP65" s="11"/>
      <c r="PQ65" s="11"/>
      <c r="PR65" s="11"/>
      <c r="PS65" s="11"/>
      <c r="PT65" s="11"/>
      <c r="PU65" s="11"/>
      <c r="PV65" s="11"/>
      <c r="PW65" s="11"/>
      <c r="PX65" s="11"/>
      <c r="PY65" s="11"/>
      <c r="PZ65" s="11"/>
      <c r="QA65" s="11"/>
      <c r="QB65" s="11"/>
      <c r="QC65" s="11"/>
      <c r="QD65" s="11"/>
      <c r="QE65" s="11"/>
      <c r="QF65" s="11"/>
      <c r="QG65" s="11"/>
      <c r="QH65" s="11"/>
      <c r="QI65" s="11"/>
      <c r="QJ65" s="11"/>
      <c r="QK65" s="11"/>
      <c r="QL65" s="11"/>
      <c r="QM65" s="11"/>
      <c r="QN65" s="11"/>
      <c r="QO65" s="11"/>
      <c r="QP65" s="11"/>
      <c r="QQ65" s="11"/>
      <c r="QR65" s="11"/>
      <c r="QS65" s="11"/>
      <c r="QT65" s="11"/>
      <c r="QU65" s="11"/>
      <c r="QV65" s="11"/>
      <c r="QW65" s="11"/>
      <c r="QX65" s="11"/>
      <c r="QY65" s="11"/>
      <c r="QZ65" s="11"/>
      <c r="RA65" s="11"/>
      <c r="RB65" s="11"/>
      <c r="RC65" s="11"/>
      <c r="RD65" s="11"/>
      <c r="RE65" s="11"/>
      <c r="RF65" s="11"/>
      <c r="RG65" s="11"/>
      <c r="RH65" s="11"/>
      <c r="RI65" s="11"/>
      <c r="RJ65" s="11"/>
      <c r="RK65" s="11"/>
      <c r="RL65" s="11"/>
      <c r="RM65" s="11"/>
      <c r="RN65" s="11"/>
      <c r="RO65" s="11"/>
      <c r="RP65" s="11"/>
      <c r="RQ65" s="11"/>
      <c r="RR65" s="11"/>
      <c r="RS65" s="11"/>
      <c r="RT65" s="11"/>
      <c r="RU65" s="11"/>
      <c r="RV65" s="11"/>
      <c r="RW65" s="11"/>
      <c r="RX65" s="11"/>
      <c r="RY65" s="11"/>
      <c r="RZ65" s="11"/>
      <c r="SA65" s="11"/>
      <c r="SB65" s="11"/>
      <c r="SC65" s="11"/>
      <c r="SD65" s="11"/>
      <c r="SE65" s="11"/>
      <c r="SF65" s="11"/>
      <c r="SG65" s="11"/>
      <c r="SH65" s="11"/>
      <c r="SI65" s="11"/>
      <c r="SJ65" s="11"/>
      <c r="SK65" s="11"/>
      <c r="SL65" s="11"/>
      <c r="SM65" s="11"/>
      <c r="SN65" s="11"/>
      <c r="SO65" s="11"/>
      <c r="SP65" s="11"/>
      <c r="SQ65" s="11"/>
      <c r="SR65" s="11"/>
      <c r="SS65" s="11"/>
      <c r="ST65" s="11"/>
      <c r="SU65" s="11"/>
      <c r="SV65" s="11"/>
      <c r="SW65" s="11"/>
      <c r="SX65" s="11"/>
      <c r="SY65" s="11"/>
      <c r="SZ65" s="11"/>
      <c r="TA65" s="11"/>
      <c r="TB65" s="11"/>
      <c r="TC65" s="11"/>
      <c r="TD65" s="11"/>
      <c r="TE65" s="11"/>
      <c r="TF65" s="11"/>
      <c r="TG65" s="11"/>
      <c r="TH65" s="11"/>
      <c r="TI65" s="11"/>
      <c r="TJ65" s="11"/>
      <c r="TK65" s="11"/>
      <c r="TL65" s="11"/>
      <c r="TM65" s="11"/>
      <c r="TN65" s="11"/>
      <c r="TO65" s="11"/>
      <c r="TP65" s="11"/>
      <c r="TQ65" s="11"/>
      <c r="TR65" s="11"/>
      <c r="TS65" s="11"/>
      <c r="TT65" s="11"/>
      <c r="TU65" s="11"/>
      <c r="TV65" s="11"/>
      <c r="TW65" s="11"/>
      <c r="TX65" s="11"/>
      <c r="TY65" s="11"/>
      <c r="TZ65" s="11"/>
      <c r="UA65" s="11"/>
      <c r="UB65" s="11"/>
      <c r="UC65" s="11"/>
      <c r="UD65" s="11"/>
      <c r="UE65" s="11"/>
      <c r="UF65" s="11"/>
      <c r="UG65" s="11"/>
      <c r="UH65" s="11"/>
      <c r="UI65" s="11"/>
      <c r="UJ65" s="11"/>
      <c r="UK65" s="11"/>
      <c r="UL65" s="11"/>
      <c r="UM65" s="11"/>
      <c r="UN65" s="11"/>
      <c r="UO65" s="11"/>
      <c r="UP65" s="11"/>
      <c r="UQ65" s="11"/>
      <c r="UR65" s="11"/>
      <c r="US65" s="11"/>
      <c r="UT65" s="11"/>
      <c r="UU65" s="11"/>
      <c r="UV65" s="11"/>
      <c r="UW65" s="11"/>
      <c r="UX65" s="11"/>
      <c r="UY65" s="11"/>
      <c r="UZ65" s="11"/>
      <c r="VA65" s="11"/>
      <c r="VB65" s="11"/>
      <c r="VC65" s="11"/>
      <c r="VD65" s="11"/>
      <c r="VE65" s="11"/>
      <c r="VF65" s="11"/>
      <c r="VG65" s="11"/>
      <c r="VH65" s="11"/>
      <c r="VI65" s="11"/>
      <c r="VJ65" s="11"/>
      <c r="VK65" s="11"/>
      <c r="VL65" s="11"/>
      <c r="VM65" s="11"/>
      <c r="VN65" s="11"/>
      <c r="VO65" s="11"/>
      <c r="VP65" s="11"/>
      <c r="VQ65" s="11"/>
      <c r="VR65" s="11"/>
      <c r="VS65" s="11"/>
      <c r="VT65" s="11"/>
      <c r="VU65" s="11"/>
      <c r="VV65" s="11"/>
      <c r="VW65" s="11"/>
      <c r="VX65" s="11"/>
      <c r="VY65" s="11"/>
      <c r="VZ65" s="11"/>
      <c r="WA65" s="11"/>
      <c r="WB65" s="11"/>
      <c r="WC65" s="11"/>
      <c r="WD65" s="11"/>
      <c r="WE65" s="11"/>
      <c r="WF65" s="11"/>
      <c r="WG65" s="11"/>
      <c r="WH65" s="11"/>
      <c r="WI65" s="11"/>
      <c r="WJ65" s="11"/>
      <c r="WK65" s="11"/>
      <c r="WL65" s="11"/>
      <c r="WM65" s="11"/>
      <c r="WN65" s="11"/>
      <c r="WO65" s="11"/>
      <c r="WP65" s="11"/>
      <c r="WQ65" s="11"/>
      <c r="WR65" s="11"/>
      <c r="WS65" s="11"/>
      <c r="WT65" s="11"/>
      <c r="WU65" s="11"/>
      <c r="WV65" s="11"/>
      <c r="WW65" s="11"/>
      <c r="WX65" s="11"/>
      <c r="WY65" s="11"/>
      <c r="WZ65" s="11"/>
      <c r="XA65" s="11"/>
      <c r="XB65" s="11"/>
      <c r="XC65" s="11"/>
      <c r="XD65" s="11"/>
      <c r="XE65" s="11"/>
      <c r="XF65" s="11"/>
      <c r="XG65" s="11"/>
      <c r="XH65" s="11"/>
      <c r="XI65" s="11"/>
      <c r="XJ65" s="11"/>
      <c r="XK65" s="11"/>
      <c r="XL65" s="11"/>
      <c r="XM65" s="11"/>
      <c r="XN65" s="11"/>
      <c r="XO65" s="11"/>
      <c r="XP65" s="11"/>
      <c r="XQ65" s="11"/>
      <c r="XR65" s="11"/>
      <c r="XS65" s="11"/>
      <c r="XT65" s="11"/>
      <c r="XU65" s="11"/>
      <c r="XV65" s="11"/>
      <c r="XW65" s="11"/>
      <c r="XX65" s="11"/>
      <c r="XY65" s="11"/>
      <c r="XZ65" s="11"/>
      <c r="YA65" s="11"/>
      <c r="YB65" s="11"/>
      <c r="YC65" s="11"/>
      <c r="YD65" s="11"/>
      <c r="YE65" s="11"/>
      <c r="YF65" s="11"/>
      <c r="YG65" s="11"/>
      <c r="YH65" s="11"/>
      <c r="YI65" s="11"/>
      <c r="YJ65" s="11"/>
      <c r="YK65" s="11"/>
      <c r="YL65" s="11"/>
      <c r="YM65" s="11"/>
      <c r="YN65" s="11"/>
      <c r="YO65" s="11"/>
      <c r="YP65" s="11"/>
      <c r="YQ65" s="11"/>
      <c r="YR65" s="11"/>
      <c r="YS65" s="11"/>
      <c r="YT65" s="11"/>
      <c r="YU65" s="11"/>
      <c r="YV65" s="11"/>
      <c r="YW65" s="11"/>
      <c r="YX65" s="11"/>
      <c r="YY65" s="11"/>
      <c r="YZ65" s="11"/>
      <c r="ZA65" s="11"/>
      <c r="ZB65" s="11"/>
      <c r="ZC65" s="11"/>
      <c r="ZD65" s="11"/>
      <c r="ZE65" s="11"/>
      <c r="ZF65" s="11"/>
      <c r="ZG65" s="11"/>
      <c r="ZH65" s="11"/>
      <c r="ZI65" s="11"/>
      <c r="ZJ65" s="11"/>
      <c r="ZK65" s="11"/>
      <c r="ZL65" s="11"/>
      <c r="ZM65" s="11"/>
      <c r="ZN65" s="11"/>
      <c r="ZO65" s="11"/>
      <c r="ZP65" s="11"/>
      <c r="ZQ65" s="11"/>
      <c r="ZR65" s="11"/>
      <c r="ZS65" s="11"/>
      <c r="ZT65" s="11"/>
      <c r="ZU65" s="11"/>
      <c r="ZV65" s="11"/>
      <c r="ZW65" s="11"/>
      <c r="ZX65" s="11"/>
      <c r="ZY65" s="11"/>
      <c r="ZZ65" s="11"/>
      <c r="AAA65" s="11"/>
      <c r="AAB65" s="11"/>
      <c r="AAC65" s="11"/>
      <c r="AAD65" s="11"/>
      <c r="AAE65" s="11"/>
      <c r="AAF65" s="11"/>
      <c r="AAG65" s="11"/>
      <c r="AAH65" s="11"/>
      <c r="AAI65" s="11"/>
      <c r="AAJ65" s="11"/>
      <c r="AAK65" s="11"/>
      <c r="AAL65" s="11"/>
      <c r="AAM65" s="11"/>
      <c r="AAN65" s="11"/>
      <c r="AAO65" s="11"/>
      <c r="AAP65" s="11"/>
      <c r="AAQ65" s="11"/>
      <c r="AAR65" s="11"/>
      <c r="AAS65" s="11"/>
      <c r="AAT65" s="11"/>
      <c r="AAU65" s="11"/>
      <c r="AAV65" s="11"/>
      <c r="AAW65" s="11"/>
      <c r="AAX65" s="11"/>
      <c r="AAY65" s="11"/>
      <c r="AAZ65" s="11"/>
      <c r="ABA65" s="11"/>
      <c r="ABB65" s="11"/>
      <c r="ABC65" s="11"/>
      <c r="ABD65" s="11"/>
      <c r="ABE65" s="11"/>
      <c r="ABF65" s="11"/>
      <c r="ABG65" s="11"/>
      <c r="ABH65" s="11"/>
      <c r="ABI65" s="11"/>
      <c r="ABJ65" s="11"/>
      <c r="ABK65" s="11"/>
      <c r="ABL65" s="11"/>
      <c r="ABM65" s="11"/>
      <c r="ABN65" s="11"/>
      <c r="ABO65" s="11"/>
      <c r="ABP65" s="11"/>
      <c r="ABQ65" s="11"/>
      <c r="ABR65" s="11"/>
      <c r="ABS65" s="11"/>
      <c r="ABT65" s="11"/>
      <c r="ABU65" s="11"/>
      <c r="ABV65" s="11"/>
      <c r="ABW65" s="11"/>
      <c r="ABX65" s="11"/>
      <c r="ABY65" s="11"/>
      <c r="ABZ65" s="11"/>
      <c r="ACA65" s="11"/>
      <c r="ACB65" s="11"/>
      <c r="ACC65" s="11"/>
      <c r="ACD65" s="11"/>
      <c r="ACE65" s="11"/>
      <c r="ACF65" s="11"/>
      <c r="ACG65" s="11"/>
      <c r="ACH65" s="11"/>
      <c r="ACI65" s="11"/>
      <c r="ACJ65" s="11"/>
      <c r="ACK65" s="11"/>
      <c r="ACL65" s="11"/>
      <c r="ACM65" s="11"/>
      <c r="ACN65" s="11"/>
      <c r="ACO65" s="11"/>
      <c r="ACP65" s="11"/>
      <c r="ACQ65" s="11"/>
      <c r="ACR65" s="11"/>
      <c r="ACS65" s="11"/>
      <c r="ACT65" s="11"/>
      <c r="ACU65" s="11"/>
      <c r="ACV65" s="11"/>
      <c r="ACW65" s="11"/>
      <c r="ACX65" s="11"/>
      <c r="ACY65" s="11"/>
      <c r="ACZ65" s="11"/>
    </row>
    <row r="66" spans="1:780" s="16" customFormat="1" ht="75">
      <c r="A66" s="31" t="s">
        <v>257</v>
      </c>
      <c r="B66" s="16" t="s">
        <v>258</v>
      </c>
      <c r="C66" s="16" t="s">
        <v>259</v>
      </c>
      <c r="D66" s="16" t="s">
        <v>260</v>
      </c>
      <c r="E66" s="23" t="s">
        <v>261</v>
      </c>
      <c r="F66" s="24">
        <v>5</v>
      </c>
      <c r="G66" s="26">
        <v>67465</v>
      </c>
      <c r="H66" s="26">
        <f t="shared" si="0"/>
        <v>33732.5</v>
      </c>
      <c r="I66" s="25">
        <v>25299.37</v>
      </c>
      <c r="J66" s="25">
        <v>8433.1299999999992</v>
      </c>
      <c r="K66" s="26">
        <v>0</v>
      </c>
      <c r="L66" s="10">
        <v>42499</v>
      </c>
      <c r="M66" s="10">
        <v>42825</v>
      </c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11"/>
      <c r="JS66" s="11"/>
      <c r="JT66" s="11"/>
      <c r="JU66" s="11"/>
      <c r="JV66" s="11"/>
      <c r="JW66" s="11"/>
      <c r="JX66" s="11"/>
      <c r="JY66" s="11"/>
      <c r="JZ66" s="11"/>
      <c r="KA66" s="11"/>
      <c r="KB66" s="11"/>
      <c r="KC66" s="11"/>
      <c r="KD66" s="11"/>
      <c r="KE66" s="11"/>
      <c r="KF66" s="11"/>
      <c r="KG66" s="11"/>
      <c r="KH66" s="11"/>
      <c r="KI66" s="11"/>
      <c r="KJ66" s="11"/>
      <c r="KK66" s="11"/>
      <c r="KL66" s="11"/>
      <c r="KM66" s="11"/>
      <c r="KN66" s="11"/>
      <c r="KO66" s="11"/>
      <c r="KP66" s="11"/>
      <c r="KQ66" s="11"/>
      <c r="KR66" s="11"/>
      <c r="KS66" s="11"/>
      <c r="KT66" s="11"/>
      <c r="KU66" s="11"/>
      <c r="KV66" s="11"/>
      <c r="KW66" s="11"/>
      <c r="KX66" s="11"/>
      <c r="KY66" s="11"/>
      <c r="KZ66" s="11"/>
      <c r="LA66" s="11"/>
      <c r="LB66" s="11"/>
      <c r="LC66" s="11"/>
      <c r="LD66" s="11"/>
      <c r="LE66" s="11"/>
      <c r="LF66" s="11"/>
      <c r="LG66" s="11"/>
      <c r="LH66" s="11"/>
      <c r="LI66" s="11"/>
      <c r="LJ66" s="11"/>
      <c r="LK66" s="11"/>
      <c r="LL66" s="11"/>
      <c r="LM66" s="11"/>
      <c r="LN66" s="11"/>
      <c r="LO66" s="11"/>
      <c r="LP66" s="11"/>
      <c r="LQ66" s="11"/>
      <c r="LR66" s="11"/>
      <c r="LS66" s="11"/>
      <c r="LT66" s="11"/>
      <c r="LU66" s="11"/>
      <c r="LV66" s="11"/>
      <c r="LW66" s="11"/>
      <c r="LX66" s="11"/>
      <c r="LY66" s="11"/>
      <c r="LZ66" s="11"/>
      <c r="MA66" s="11"/>
      <c r="MB66" s="11"/>
      <c r="MC66" s="11"/>
      <c r="MD66" s="11"/>
      <c r="ME66" s="11"/>
      <c r="MF66" s="11"/>
      <c r="MG66" s="11"/>
      <c r="MH66" s="11"/>
      <c r="MI66" s="11"/>
      <c r="MJ66" s="11"/>
      <c r="MK66" s="11"/>
      <c r="ML66" s="11"/>
      <c r="MM66" s="11"/>
      <c r="MN66" s="11"/>
      <c r="MO66" s="11"/>
      <c r="MP66" s="11"/>
      <c r="MQ66" s="11"/>
      <c r="MR66" s="11"/>
      <c r="MS66" s="11"/>
      <c r="MT66" s="11"/>
      <c r="MU66" s="11"/>
      <c r="MV66" s="11"/>
      <c r="MW66" s="11"/>
      <c r="MX66" s="11"/>
      <c r="MY66" s="11"/>
      <c r="MZ66" s="11"/>
      <c r="NA66" s="11"/>
      <c r="NB66" s="11"/>
      <c r="NC66" s="11"/>
      <c r="ND66" s="11"/>
      <c r="NE66" s="11"/>
      <c r="NF66" s="11"/>
      <c r="NG66" s="11"/>
      <c r="NH66" s="11"/>
      <c r="NI66" s="11"/>
      <c r="NJ66" s="11"/>
      <c r="NK66" s="11"/>
      <c r="NL66" s="11"/>
      <c r="NM66" s="11"/>
      <c r="NN66" s="11"/>
      <c r="NO66" s="11"/>
      <c r="NP66" s="11"/>
      <c r="NQ66" s="11"/>
      <c r="NR66" s="11"/>
      <c r="NS66" s="11"/>
      <c r="NT66" s="11"/>
      <c r="NU66" s="11"/>
      <c r="NV66" s="11"/>
      <c r="NW66" s="11"/>
      <c r="NX66" s="11"/>
      <c r="NY66" s="11"/>
      <c r="NZ66" s="11"/>
      <c r="OA66" s="11"/>
      <c r="OB66" s="11"/>
      <c r="OC66" s="11"/>
      <c r="OD66" s="11"/>
      <c r="OE66" s="11"/>
      <c r="OF66" s="11"/>
      <c r="OG66" s="11"/>
      <c r="OH66" s="11"/>
      <c r="OI66" s="11"/>
      <c r="OJ66" s="11"/>
      <c r="OK66" s="11"/>
      <c r="OL66" s="11"/>
      <c r="OM66" s="11"/>
      <c r="ON66" s="11"/>
      <c r="OO66" s="11"/>
      <c r="OP66" s="11"/>
      <c r="OQ66" s="11"/>
      <c r="OR66" s="11"/>
      <c r="OS66" s="11"/>
      <c r="OT66" s="11"/>
      <c r="OU66" s="11"/>
      <c r="OV66" s="11"/>
      <c r="OW66" s="11"/>
      <c r="OX66" s="11"/>
      <c r="OY66" s="11"/>
      <c r="OZ66" s="11"/>
      <c r="PA66" s="11"/>
      <c r="PB66" s="11"/>
      <c r="PC66" s="11"/>
      <c r="PD66" s="11"/>
      <c r="PE66" s="11"/>
      <c r="PF66" s="11"/>
      <c r="PG66" s="11"/>
      <c r="PH66" s="11"/>
      <c r="PI66" s="11"/>
      <c r="PJ66" s="11"/>
      <c r="PK66" s="11"/>
      <c r="PL66" s="11"/>
      <c r="PM66" s="11"/>
      <c r="PN66" s="11"/>
      <c r="PO66" s="11"/>
      <c r="PP66" s="11"/>
      <c r="PQ66" s="11"/>
      <c r="PR66" s="11"/>
      <c r="PS66" s="11"/>
      <c r="PT66" s="11"/>
      <c r="PU66" s="11"/>
      <c r="PV66" s="11"/>
      <c r="PW66" s="11"/>
      <c r="PX66" s="11"/>
      <c r="PY66" s="11"/>
      <c r="PZ66" s="11"/>
      <c r="QA66" s="11"/>
      <c r="QB66" s="11"/>
      <c r="QC66" s="11"/>
      <c r="QD66" s="11"/>
      <c r="QE66" s="11"/>
      <c r="QF66" s="11"/>
      <c r="QG66" s="11"/>
      <c r="QH66" s="11"/>
      <c r="QI66" s="11"/>
      <c r="QJ66" s="11"/>
      <c r="QK66" s="11"/>
      <c r="QL66" s="11"/>
      <c r="QM66" s="11"/>
      <c r="QN66" s="11"/>
      <c r="QO66" s="11"/>
      <c r="QP66" s="11"/>
      <c r="QQ66" s="11"/>
      <c r="QR66" s="11"/>
      <c r="QS66" s="11"/>
      <c r="QT66" s="11"/>
      <c r="QU66" s="11"/>
      <c r="QV66" s="11"/>
      <c r="QW66" s="11"/>
      <c r="QX66" s="11"/>
      <c r="QY66" s="11"/>
      <c r="QZ66" s="11"/>
      <c r="RA66" s="11"/>
      <c r="RB66" s="11"/>
      <c r="RC66" s="11"/>
      <c r="RD66" s="11"/>
      <c r="RE66" s="11"/>
      <c r="RF66" s="11"/>
      <c r="RG66" s="11"/>
      <c r="RH66" s="11"/>
      <c r="RI66" s="11"/>
      <c r="RJ66" s="11"/>
      <c r="RK66" s="11"/>
      <c r="RL66" s="11"/>
      <c r="RM66" s="11"/>
      <c r="RN66" s="11"/>
      <c r="RO66" s="11"/>
      <c r="RP66" s="11"/>
      <c r="RQ66" s="11"/>
      <c r="RR66" s="11"/>
      <c r="RS66" s="11"/>
      <c r="RT66" s="11"/>
      <c r="RU66" s="11"/>
      <c r="RV66" s="11"/>
      <c r="RW66" s="11"/>
      <c r="RX66" s="11"/>
      <c r="RY66" s="11"/>
      <c r="RZ66" s="11"/>
      <c r="SA66" s="11"/>
      <c r="SB66" s="11"/>
      <c r="SC66" s="11"/>
      <c r="SD66" s="11"/>
      <c r="SE66" s="11"/>
      <c r="SF66" s="11"/>
      <c r="SG66" s="11"/>
      <c r="SH66" s="11"/>
      <c r="SI66" s="11"/>
      <c r="SJ66" s="11"/>
      <c r="SK66" s="11"/>
      <c r="SL66" s="11"/>
      <c r="SM66" s="11"/>
      <c r="SN66" s="11"/>
      <c r="SO66" s="11"/>
      <c r="SP66" s="11"/>
      <c r="SQ66" s="11"/>
      <c r="SR66" s="11"/>
      <c r="SS66" s="11"/>
      <c r="ST66" s="11"/>
      <c r="SU66" s="11"/>
      <c r="SV66" s="11"/>
      <c r="SW66" s="11"/>
      <c r="SX66" s="11"/>
      <c r="SY66" s="11"/>
      <c r="SZ66" s="11"/>
      <c r="TA66" s="11"/>
      <c r="TB66" s="11"/>
      <c r="TC66" s="11"/>
      <c r="TD66" s="11"/>
      <c r="TE66" s="11"/>
      <c r="TF66" s="11"/>
      <c r="TG66" s="11"/>
      <c r="TH66" s="11"/>
      <c r="TI66" s="11"/>
      <c r="TJ66" s="11"/>
      <c r="TK66" s="11"/>
      <c r="TL66" s="11"/>
      <c r="TM66" s="11"/>
      <c r="TN66" s="11"/>
      <c r="TO66" s="11"/>
      <c r="TP66" s="11"/>
      <c r="TQ66" s="11"/>
      <c r="TR66" s="11"/>
      <c r="TS66" s="11"/>
      <c r="TT66" s="11"/>
      <c r="TU66" s="11"/>
      <c r="TV66" s="11"/>
      <c r="TW66" s="11"/>
      <c r="TX66" s="11"/>
      <c r="TY66" s="11"/>
      <c r="TZ66" s="11"/>
      <c r="UA66" s="11"/>
      <c r="UB66" s="11"/>
      <c r="UC66" s="11"/>
      <c r="UD66" s="11"/>
      <c r="UE66" s="11"/>
      <c r="UF66" s="11"/>
      <c r="UG66" s="11"/>
      <c r="UH66" s="11"/>
      <c r="UI66" s="11"/>
      <c r="UJ66" s="11"/>
      <c r="UK66" s="11"/>
      <c r="UL66" s="11"/>
      <c r="UM66" s="11"/>
      <c r="UN66" s="11"/>
      <c r="UO66" s="11"/>
      <c r="UP66" s="11"/>
      <c r="UQ66" s="11"/>
      <c r="UR66" s="11"/>
      <c r="US66" s="11"/>
      <c r="UT66" s="11"/>
      <c r="UU66" s="11"/>
      <c r="UV66" s="11"/>
      <c r="UW66" s="11"/>
      <c r="UX66" s="11"/>
      <c r="UY66" s="11"/>
      <c r="UZ66" s="11"/>
      <c r="VA66" s="11"/>
      <c r="VB66" s="11"/>
      <c r="VC66" s="11"/>
      <c r="VD66" s="11"/>
      <c r="VE66" s="11"/>
      <c r="VF66" s="11"/>
      <c r="VG66" s="11"/>
      <c r="VH66" s="11"/>
      <c r="VI66" s="11"/>
      <c r="VJ66" s="11"/>
      <c r="VK66" s="11"/>
      <c r="VL66" s="11"/>
      <c r="VM66" s="11"/>
      <c r="VN66" s="11"/>
      <c r="VO66" s="11"/>
      <c r="VP66" s="11"/>
      <c r="VQ66" s="11"/>
      <c r="VR66" s="11"/>
      <c r="VS66" s="11"/>
      <c r="VT66" s="11"/>
      <c r="VU66" s="11"/>
      <c r="VV66" s="11"/>
      <c r="VW66" s="11"/>
      <c r="VX66" s="11"/>
      <c r="VY66" s="11"/>
      <c r="VZ66" s="11"/>
      <c r="WA66" s="11"/>
      <c r="WB66" s="11"/>
      <c r="WC66" s="11"/>
      <c r="WD66" s="11"/>
      <c r="WE66" s="11"/>
      <c r="WF66" s="11"/>
      <c r="WG66" s="11"/>
      <c r="WH66" s="11"/>
      <c r="WI66" s="11"/>
      <c r="WJ66" s="11"/>
      <c r="WK66" s="11"/>
      <c r="WL66" s="11"/>
      <c r="WM66" s="11"/>
      <c r="WN66" s="11"/>
      <c r="WO66" s="11"/>
      <c r="WP66" s="11"/>
      <c r="WQ66" s="11"/>
      <c r="WR66" s="11"/>
      <c r="WS66" s="11"/>
      <c r="WT66" s="11"/>
      <c r="WU66" s="11"/>
      <c r="WV66" s="11"/>
      <c r="WW66" s="11"/>
      <c r="WX66" s="11"/>
      <c r="WY66" s="11"/>
      <c r="WZ66" s="11"/>
      <c r="XA66" s="11"/>
      <c r="XB66" s="11"/>
      <c r="XC66" s="11"/>
      <c r="XD66" s="11"/>
      <c r="XE66" s="11"/>
      <c r="XF66" s="11"/>
      <c r="XG66" s="11"/>
      <c r="XH66" s="11"/>
      <c r="XI66" s="11"/>
      <c r="XJ66" s="11"/>
      <c r="XK66" s="11"/>
      <c r="XL66" s="11"/>
      <c r="XM66" s="11"/>
      <c r="XN66" s="11"/>
      <c r="XO66" s="11"/>
      <c r="XP66" s="11"/>
      <c r="XQ66" s="11"/>
      <c r="XR66" s="11"/>
      <c r="XS66" s="11"/>
      <c r="XT66" s="11"/>
      <c r="XU66" s="11"/>
      <c r="XV66" s="11"/>
      <c r="XW66" s="11"/>
      <c r="XX66" s="11"/>
      <c r="XY66" s="11"/>
      <c r="XZ66" s="11"/>
      <c r="YA66" s="11"/>
      <c r="YB66" s="11"/>
      <c r="YC66" s="11"/>
      <c r="YD66" s="11"/>
      <c r="YE66" s="11"/>
      <c r="YF66" s="11"/>
      <c r="YG66" s="11"/>
      <c r="YH66" s="11"/>
      <c r="YI66" s="11"/>
      <c r="YJ66" s="11"/>
      <c r="YK66" s="11"/>
      <c r="YL66" s="11"/>
      <c r="YM66" s="11"/>
      <c r="YN66" s="11"/>
      <c r="YO66" s="11"/>
      <c r="YP66" s="11"/>
      <c r="YQ66" s="11"/>
      <c r="YR66" s="11"/>
      <c r="YS66" s="11"/>
      <c r="YT66" s="11"/>
      <c r="YU66" s="11"/>
      <c r="YV66" s="11"/>
      <c r="YW66" s="11"/>
      <c r="YX66" s="11"/>
      <c r="YY66" s="11"/>
      <c r="YZ66" s="11"/>
      <c r="ZA66" s="11"/>
      <c r="ZB66" s="11"/>
      <c r="ZC66" s="11"/>
      <c r="ZD66" s="11"/>
      <c r="ZE66" s="11"/>
      <c r="ZF66" s="11"/>
      <c r="ZG66" s="11"/>
      <c r="ZH66" s="11"/>
      <c r="ZI66" s="11"/>
      <c r="ZJ66" s="11"/>
      <c r="ZK66" s="11"/>
      <c r="ZL66" s="11"/>
      <c r="ZM66" s="11"/>
      <c r="ZN66" s="11"/>
      <c r="ZO66" s="11"/>
      <c r="ZP66" s="11"/>
      <c r="ZQ66" s="11"/>
      <c r="ZR66" s="11"/>
      <c r="ZS66" s="11"/>
      <c r="ZT66" s="11"/>
      <c r="ZU66" s="11"/>
      <c r="ZV66" s="11"/>
      <c r="ZW66" s="11"/>
      <c r="ZX66" s="11"/>
      <c r="ZY66" s="11"/>
      <c r="ZZ66" s="11"/>
      <c r="AAA66" s="11"/>
      <c r="AAB66" s="11"/>
      <c r="AAC66" s="11"/>
      <c r="AAD66" s="11"/>
      <c r="AAE66" s="11"/>
      <c r="AAF66" s="11"/>
      <c r="AAG66" s="11"/>
      <c r="AAH66" s="11"/>
      <c r="AAI66" s="11"/>
      <c r="AAJ66" s="11"/>
      <c r="AAK66" s="11"/>
      <c r="AAL66" s="11"/>
      <c r="AAM66" s="11"/>
      <c r="AAN66" s="11"/>
      <c r="AAO66" s="11"/>
      <c r="AAP66" s="11"/>
      <c r="AAQ66" s="11"/>
      <c r="AAR66" s="11"/>
      <c r="AAS66" s="11"/>
      <c r="AAT66" s="11"/>
      <c r="AAU66" s="11"/>
      <c r="AAV66" s="11"/>
      <c r="AAW66" s="11"/>
      <c r="AAX66" s="11"/>
      <c r="AAY66" s="11"/>
      <c r="AAZ66" s="11"/>
      <c r="ABA66" s="11"/>
      <c r="ABB66" s="11"/>
      <c r="ABC66" s="11"/>
      <c r="ABD66" s="11"/>
      <c r="ABE66" s="11"/>
      <c r="ABF66" s="11"/>
      <c r="ABG66" s="11"/>
      <c r="ABH66" s="11"/>
      <c r="ABI66" s="11"/>
      <c r="ABJ66" s="11"/>
      <c r="ABK66" s="11"/>
      <c r="ABL66" s="11"/>
      <c r="ABM66" s="11"/>
      <c r="ABN66" s="11"/>
      <c r="ABO66" s="11"/>
      <c r="ABP66" s="11"/>
      <c r="ABQ66" s="11"/>
      <c r="ABR66" s="11"/>
      <c r="ABS66" s="11"/>
      <c r="ABT66" s="11"/>
      <c r="ABU66" s="11"/>
      <c r="ABV66" s="11"/>
      <c r="ABW66" s="11"/>
      <c r="ABX66" s="11"/>
      <c r="ABY66" s="11"/>
      <c r="ABZ66" s="11"/>
      <c r="ACA66" s="11"/>
      <c r="ACB66" s="11"/>
      <c r="ACC66" s="11"/>
      <c r="ACD66" s="11"/>
      <c r="ACE66" s="11"/>
      <c r="ACF66" s="11"/>
      <c r="ACG66" s="11"/>
      <c r="ACH66" s="11"/>
      <c r="ACI66" s="11"/>
      <c r="ACJ66" s="11"/>
      <c r="ACK66" s="11"/>
      <c r="ACL66" s="11"/>
      <c r="ACM66" s="11"/>
      <c r="ACN66" s="11"/>
      <c r="ACO66" s="11"/>
      <c r="ACP66" s="11"/>
      <c r="ACQ66" s="11"/>
      <c r="ACR66" s="11"/>
      <c r="ACS66" s="11"/>
      <c r="ACT66" s="11"/>
      <c r="ACU66" s="11"/>
      <c r="ACV66" s="11"/>
      <c r="ACW66" s="11"/>
      <c r="ACX66" s="11"/>
      <c r="ACY66" s="11"/>
      <c r="ACZ66" s="11"/>
    </row>
    <row r="67" spans="1:780" s="16" customFormat="1" ht="180">
      <c r="A67" s="31" t="s">
        <v>262</v>
      </c>
      <c r="B67" s="16" t="s">
        <v>263</v>
      </c>
      <c r="C67" s="16" t="s">
        <v>264</v>
      </c>
      <c r="D67" s="16" t="s">
        <v>265</v>
      </c>
      <c r="E67" s="23" t="s">
        <v>266</v>
      </c>
      <c r="F67" s="24">
        <v>5</v>
      </c>
      <c r="G67" s="26">
        <v>568277</v>
      </c>
      <c r="H67" s="26">
        <f t="shared" ref="H67:H70" si="1">SUM(I67+J67)</f>
        <v>284138.5</v>
      </c>
      <c r="I67" s="26">
        <v>213103.87</v>
      </c>
      <c r="J67" s="26">
        <v>71034.63</v>
      </c>
      <c r="K67" s="26">
        <v>0</v>
      </c>
      <c r="L67" s="10">
        <v>42482</v>
      </c>
      <c r="M67" s="10">
        <v>42766</v>
      </c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  <c r="JA67" s="11"/>
      <c r="JB67" s="11"/>
      <c r="JC67" s="11"/>
      <c r="JD67" s="11"/>
      <c r="JE67" s="11"/>
      <c r="JF67" s="11"/>
      <c r="JG67" s="11"/>
      <c r="JH67" s="11"/>
      <c r="JI67" s="11"/>
      <c r="JJ67" s="11"/>
      <c r="JK67" s="11"/>
      <c r="JL67" s="11"/>
      <c r="JM67" s="11"/>
      <c r="JN67" s="11"/>
      <c r="JO67" s="11"/>
      <c r="JP67" s="11"/>
      <c r="JQ67" s="11"/>
      <c r="JR67" s="11"/>
      <c r="JS67" s="11"/>
      <c r="JT67" s="11"/>
      <c r="JU67" s="11"/>
      <c r="JV67" s="11"/>
      <c r="JW67" s="11"/>
      <c r="JX67" s="11"/>
      <c r="JY67" s="11"/>
      <c r="JZ67" s="11"/>
      <c r="KA67" s="11"/>
      <c r="KB67" s="11"/>
      <c r="KC67" s="11"/>
      <c r="KD67" s="11"/>
      <c r="KE67" s="11"/>
      <c r="KF67" s="11"/>
      <c r="KG67" s="11"/>
      <c r="KH67" s="11"/>
      <c r="KI67" s="11"/>
      <c r="KJ67" s="11"/>
      <c r="KK67" s="11"/>
      <c r="KL67" s="11"/>
      <c r="KM67" s="11"/>
      <c r="KN67" s="11"/>
      <c r="KO67" s="11"/>
      <c r="KP67" s="11"/>
      <c r="KQ67" s="11"/>
      <c r="KR67" s="11"/>
      <c r="KS67" s="11"/>
      <c r="KT67" s="11"/>
      <c r="KU67" s="11"/>
      <c r="KV67" s="11"/>
      <c r="KW67" s="11"/>
      <c r="KX67" s="11"/>
      <c r="KY67" s="11"/>
      <c r="KZ67" s="11"/>
      <c r="LA67" s="11"/>
      <c r="LB67" s="11"/>
      <c r="LC67" s="11"/>
      <c r="LD67" s="11"/>
      <c r="LE67" s="11"/>
      <c r="LF67" s="11"/>
      <c r="LG67" s="11"/>
      <c r="LH67" s="11"/>
      <c r="LI67" s="11"/>
      <c r="LJ67" s="11"/>
      <c r="LK67" s="11"/>
      <c r="LL67" s="11"/>
      <c r="LM67" s="11"/>
      <c r="LN67" s="11"/>
      <c r="LO67" s="11"/>
      <c r="LP67" s="11"/>
      <c r="LQ67" s="11"/>
      <c r="LR67" s="11"/>
      <c r="LS67" s="11"/>
      <c r="LT67" s="11"/>
      <c r="LU67" s="11"/>
      <c r="LV67" s="11"/>
      <c r="LW67" s="11"/>
      <c r="LX67" s="11"/>
      <c r="LY67" s="11"/>
      <c r="LZ67" s="11"/>
      <c r="MA67" s="11"/>
      <c r="MB67" s="11"/>
      <c r="MC67" s="11"/>
      <c r="MD67" s="11"/>
      <c r="ME67" s="11"/>
      <c r="MF67" s="11"/>
      <c r="MG67" s="11"/>
      <c r="MH67" s="11"/>
      <c r="MI67" s="11"/>
      <c r="MJ67" s="11"/>
      <c r="MK67" s="11"/>
      <c r="ML67" s="11"/>
      <c r="MM67" s="11"/>
      <c r="MN67" s="11"/>
      <c r="MO67" s="11"/>
      <c r="MP67" s="11"/>
      <c r="MQ67" s="11"/>
      <c r="MR67" s="11"/>
      <c r="MS67" s="11"/>
      <c r="MT67" s="11"/>
      <c r="MU67" s="11"/>
      <c r="MV67" s="11"/>
      <c r="MW67" s="11"/>
      <c r="MX67" s="11"/>
      <c r="MY67" s="11"/>
      <c r="MZ67" s="11"/>
      <c r="NA67" s="11"/>
      <c r="NB67" s="11"/>
      <c r="NC67" s="11"/>
      <c r="ND67" s="11"/>
      <c r="NE67" s="11"/>
      <c r="NF67" s="11"/>
      <c r="NG67" s="11"/>
      <c r="NH67" s="11"/>
      <c r="NI67" s="11"/>
      <c r="NJ67" s="11"/>
      <c r="NK67" s="11"/>
      <c r="NL67" s="11"/>
      <c r="NM67" s="11"/>
      <c r="NN67" s="11"/>
      <c r="NO67" s="11"/>
      <c r="NP67" s="11"/>
      <c r="NQ67" s="11"/>
      <c r="NR67" s="11"/>
      <c r="NS67" s="11"/>
      <c r="NT67" s="11"/>
      <c r="NU67" s="11"/>
      <c r="NV67" s="11"/>
      <c r="NW67" s="11"/>
      <c r="NX67" s="11"/>
      <c r="NY67" s="11"/>
      <c r="NZ67" s="11"/>
      <c r="OA67" s="11"/>
      <c r="OB67" s="11"/>
      <c r="OC67" s="11"/>
      <c r="OD67" s="11"/>
      <c r="OE67" s="11"/>
      <c r="OF67" s="11"/>
      <c r="OG67" s="11"/>
      <c r="OH67" s="11"/>
      <c r="OI67" s="11"/>
      <c r="OJ67" s="11"/>
      <c r="OK67" s="11"/>
      <c r="OL67" s="11"/>
      <c r="OM67" s="11"/>
      <c r="ON67" s="11"/>
      <c r="OO67" s="11"/>
      <c r="OP67" s="11"/>
      <c r="OQ67" s="11"/>
      <c r="OR67" s="11"/>
      <c r="OS67" s="11"/>
      <c r="OT67" s="11"/>
      <c r="OU67" s="11"/>
      <c r="OV67" s="11"/>
      <c r="OW67" s="11"/>
      <c r="OX67" s="11"/>
      <c r="OY67" s="11"/>
      <c r="OZ67" s="11"/>
      <c r="PA67" s="11"/>
      <c r="PB67" s="11"/>
      <c r="PC67" s="11"/>
      <c r="PD67" s="11"/>
      <c r="PE67" s="11"/>
      <c r="PF67" s="11"/>
      <c r="PG67" s="11"/>
      <c r="PH67" s="11"/>
      <c r="PI67" s="11"/>
      <c r="PJ67" s="11"/>
      <c r="PK67" s="11"/>
      <c r="PL67" s="11"/>
      <c r="PM67" s="11"/>
      <c r="PN67" s="11"/>
      <c r="PO67" s="11"/>
      <c r="PP67" s="11"/>
      <c r="PQ67" s="11"/>
      <c r="PR67" s="11"/>
      <c r="PS67" s="11"/>
      <c r="PT67" s="11"/>
      <c r="PU67" s="11"/>
      <c r="PV67" s="11"/>
      <c r="PW67" s="11"/>
      <c r="PX67" s="11"/>
      <c r="PY67" s="11"/>
      <c r="PZ67" s="11"/>
      <c r="QA67" s="11"/>
      <c r="QB67" s="11"/>
      <c r="QC67" s="11"/>
      <c r="QD67" s="11"/>
      <c r="QE67" s="11"/>
      <c r="QF67" s="11"/>
      <c r="QG67" s="11"/>
      <c r="QH67" s="11"/>
      <c r="QI67" s="11"/>
      <c r="QJ67" s="11"/>
      <c r="QK67" s="11"/>
      <c r="QL67" s="11"/>
      <c r="QM67" s="11"/>
      <c r="QN67" s="11"/>
      <c r="QO67" s="11"/>
      <c r="QP67" s="11"/>
      <c r="QQ67" s="11"/>
      <c r="QR67" s="11"/>
      <c r="QS67" s="11"/>
      <c r="QT67" s="11"/>
      <c r="QU67" s="11"/>
      <c r="QV67" s="11"/>
      <c r="QW67" s="11"/>
      <c r="QX67" s="11"/>
      <c r="QY67" s="11"/>
      <c r="QZ67" s="11"/>
      <c r="RA67" s="11"/>
      <c r="RB67" s="11"/>
      <c r="RC67" s="11"/>
      <c r="RD67" s="11"/>
      <c r="RE67" s="11"/>
      <c r="RF67" s="11"/>
      <c r="RG67" s="11"/>
      <c r="RH67" s="11"/>
      <c r="RI67" s="11"/>
      <c r="RJ67" s="11"/>
      <c r="RK67" s="11"/>
      <c r="RL67" s="11"/>
      <c r="RM67" s="11"/>
      <c r="RN67" s="11"/>
      <c r="RO67" s="11"/>
      <c r="RP67" s="11"/>
      <c r="RQ67" s="11"/>
      <c r="RR67" s="11"/>
      <c r="RS67" s="11"/>
      <c r="RT67" s="11"/>
      <c r="RU67" s="11"/>
      <c r="RV67" s="11"/>
      <c r="RW67" s="11"/>
      <c r="RX67" s="11"/>
      <c r="RY67" s="11"/>
      <c r="RZ67" s="11"/>
      <c r="SA67" s="11"/>
      <c r="SB67" s="11"/>
      <c r="SC67" s="11"/>
      <c r="SD67" s="11"/>
      <c r="SE67" s="11"/>
      <c r="SF67" s="11"/>
      <c r="SG67" s="11"/>
      <c r="SH67" s="11"/>
      <c r="SI67" s="11"/>
      <c r="SJ67" s="11"/>
      <c r="SK67" s="11"/>
      <c r="SL67" s="11"/>
      <c r="SM67" s="11"/>
      <c r="SN67" s="11"/>
      <c r="SO67" s="11"/>
      <c r="SP67" s="11"/>
      <c r="SQ67" s="11"/>
      <c r="SR67" s="11"/>
      <c r="SS67" s="11"/>
      <c r="ST67" s="11"/>
      <c r="SU67" s="11"/>
      <c r="SV67" s="11"/>
      <c r="SW67" s="11"/>
      <c r="SX67" s="11"/>
      <c r="SY67" s="11"/>
      <c r="SZ67" s="11"/>
      <c r="TA67" s="11"/>
      <c r="TB67" s="11"/>
      <c r="TC67" s="11"/>
      <c r="TD67" s="11"/>
      <c r="TE67" s="11"/>
      <c r="TF67" s="11"/>
      <c r="TG67" s="11"/>
      <c r="TH67" s="11"/>
      <c r="TI67" s="11"/>
      <c r="TJ67" s="11"/>
      <c r="TK67" s="11"/>
      <c r="TL67" s="11"/>
      <c r="TM67" s="11"/>
      <c r="TN67" s="11"/>
      <c r="TO67" s="11"/>
      <c r="TP67" s="11"/>
      <c r="TQ67" s="11"/>
      <c r="TR67" s="11"/>
      <c r="TS67" s="11"/>
      <c r="TT67" s="11"/>
      <c r="TU67" s="11"/>
      <c r="TV67" s="11"/>
      <c r="TW67" s="11"/>
      <c r="TX67" s="11"/>
      <c r="TY67" s="11"/>
      <c r="TZ67" s="11"/>
      <c r="UA67" s="11"/>
      <c r="UB67" s="11"/>
      <c r="UC67" s="11"/>
      <c r="UD67" s="11"/>
      <c r="UE67" s="11"/>
      <c r="UF67" s="11"/>
      <c r="UG67" s="11"/>
      <c r="UH67" s="11"/>
      <c r="UI67" s="11"/>
      <c r="UJ67" s="11"/>
      <c r="UK67" s="11"/>
      <c r="UL67" s="11"/>
      <c r="UM67" s="11"/>
      <c r="UN67" s="11"/>
      <c r="UO67" s="11"/>
      <c r="UP67" s="11"/>
      <c r="UQ67" s="11"/>
      <c r="UR67" s="11"/>
      <c r="US67" s="11"/>
      <c r="UT67" s="11"/>
      <c r="UU67" s="11"/>
      <c r="UV67" s="11"/>
      <c r="UW67" s="11"/>
      <c r="UX67" s="11"/>
      <c r="UY67" s="11"/>
      <c r="UZ67" s="11"/>
      <c r="VA67" s="11"/>
      <c r="VB67" s="11"/>
      <c r="VC67" s="11"/>
      <c r="VD67" s="11"/>
      <c r="VE67" s="11"/>
      <c r="VF67" s="11"/>
      <c r="VG67" s="11"/>
      <c r="VH67" s="11"/>
      <c r="VI67" s="11"/>
      <c r="VJ67" s="11"/>
      <c r="VK67" s="11"/>
      <c r="VL67" s="11"/>
      <c r="VM67" s="11"/>
      <c r="VN67" s="11"/>
      <c r="VO67" s="11"/>
      <c r="VP67" s="11"/>
      <c r="VQ67" s="11"/>
      <c r="VR67" s="11"/>
      <c r="VS67" s="11"/>
      <c r="VT67" s="11"/>
      <c r="VU67" s="11"/>
      <c r="VV67" s="11"/>
      <c r="VW67" s="11"/>
      <c r="VX67" s="11"/>
      <c r="VY67" s="11"/>
      <c r="VZ67" s="11"/>
      <c r="WA67" s="11"/>
      <c r="WB67" s="11"/>
      <c r="WC67" s="11"/>
      <c r="WD67" s="11"/>
      <c r="WE67" s="11"/>
      <c r="WF67" s="11"/>
      <c r="WG67" s="11"/>
      <c r="WH67" s="11"/>
      <c r="WI67" s="11"/>
      <c r="WJ67" s="11"/>
      <c r="WK67" s="11"/>
      <c r="WL67" s="11"/>
      <c r="WM67" s="11"/>
      <c r="WN67" s="11"/>
      <c r="WO67" s="11"/>
      <c r="WP67" s="11"/>
      <c r="WQ67" s="11"/>
      <c r="WR67" s="11"/>
      <c r="WS67" s="11"/>
      <c r="WT67" s="11"/>
      <c r="WU67" s="11"/>
      <c r="WV67" s="11"/>
      <c r="WW67" s="11"/>
      <c r="WX67" s="11"/>
      <c r="WY67" s="11"/>
      <c r="WZ67" s="11"/>
      <c r="XA67" s="11"/>
      <c r="XB67" s="11"/>
      <c r="XC67" s="11"/>
      <c r="XD67" s="11"/>
      <c r="XE67" s="11"/>
      <c r="XF67" s="11"/>
      <c r="XG67" s="11"/>
      <c r="XH67" s="11"/>
      <c r="XI67" s="11"/>
      <c r="XJ67" s="11"/>
      <c r="XK67" s="11"/>
      <c r="XL67" s="11"/>
      <c r="XM67" s="11"/>
      <c r="XN67" s="11"/>
      <c r="XO67" s="11"/>
      <c r="XP67" s="11"/>
      <c r="XQ67" s="11"/>
      <c r="XR67" s="11"/>
      <c r="XS67" s="11"/>
      <c r="XT67" s="11"/>
      <c r="XU67" s="11"/>
      <c r="XV67" s="11"/>
      <c r="XW67" s="11"/>
      <c r="XX67" s="11"/>
      <c r="XY67" s="11"/>
      <c r="XZ67" s="11"/>
      <c r="YA67" s="11"/>
      <c r="YB67" s="11"/>
      <c r="YC67" s="11"/>
      <c r="YD67" s="11"/>
      <c r="YE67" s="11"/>
      <c r="YF67" s="11"/>
      <c r="YG67" s="11"/>
      <c r="YH67" s="11"/>
      <c r="YI67" s="11"/>
      <c r="YJ67" s="11"/>
      <c r="YK67" s="11"/>
      <c r="YL67" s="11"/>
      <c r="YM67" s="11"/>
      <c r="YN67" s="11"/>
      <c r="YO67" s="11"/>
      <c r="YP67" s="11"/>
      <c r="YQ67" s="11"/>
      <c r="YR67" s="11"/>
      <c r="YS67" s="11"/>
      <c r="YT67" s="11"/>
      <c r="YU67" s="11"/>
      <c r="YV67" s="11"/>
      <c r="YW67" s="11"/>
      <c r="YX67" s="11"/>
      <c r="YY67" s="11"/>
      <c r="YZ67" s="11"/>
      <c r="ZA67" s="11"/>
      <c r="ZB67" s="11"/>
      <c r="ZC67" s="11"/>
      <c r="ZD67" s="11"/>
      <c r="ZE67" s="11"/>
      <c r="ZF67" s="11"/>
      <c r="ZG67" s="11"/>
      <c r="ZH67" s="11"/>
      <c r="ZI67" s="11"/>
      <c r="ZJ67" s="11"/>
      <c r="ZK67" s="11"/>
      <c r="ZL67" s="11"/>
      <c r="ZM67" s="11"/>
      <c r="ZN67" s="11"/>
      <c r="ZO67" s="11"/>
      <c r="ZP67" s="11"/>
      <c r="ZQ67" s="11"/>
      <c r="ZR67" s="11"/>
      <c r="ZS67" s="11"/>
      <c r="ZT67" s="11"/>
      <c r="ZU67" s="11"/>
      <c r="ZV67" s="11"/>
      <c r="ZW67" s="11"/>
      <c r="ZX67" s="11"/>
      <c r="ZY67" s="11"/>
      <c r="ZZ67" s="11"/>
      <c r="AAA67" s="11"/>
      <c r="AAB67" s="11"/>
      <c r="AAC67" s="11"/>
      <c r="AAD67" s="11"/>
      <c r="AAE67" s="11"/>
      <c r="AAF67" s="11"/>
      <c r="AAG67" s="11"/>
      <c r="AAH67" s="11"/>
      <c r="AAI67" s="11"/>
      <c r="AAJ67" s="11"/>
      <c r="AAK67" s="11"/>
      <c r="AAL67" s="11"/>
      <c r="AAM67" s="11"/>
      <c r="AAN67" s="11"/>
      <c r="AAO67" s="11"/>
      <c r="AAP67" s="11"/>
      <c r="AAQ67" s="11"/>
      <c r="AAR67" s="11"/>
      <c r="AAS67" s="11"/>
      <c r="AAT67" s="11"/>
      <c r="AAU67" s="11"/>
      <c r="AAV67" s="11"/>
      <c r="AAW67" s="11"/>
      <c r="AAX67" s="11"/>
      <c r="AAY67" s="11"/>
      <c r="AAZ67" s="11"/>
      <c r="ABA67" s="11"/>
      <c r="ABB67" s="11"/>
      <c r="ABC67" s="11"/>
      <c r="ABD67" s="11"/>
      <c r="ABE67" s="11"/>
      <c r="ABF67" s="11"/>
      <c r="ABG67" s="11"/>
      <c r="ABH67" s="11"/>
      <c r="ABI67" s="11"/>
      <c r="ABJ67" s="11"/>
      <c r="ABK67" s="11"/>
      <c r="ABL67" s="11"/>
      <c r="ABM67" s="11"/>
      <c r="ABN67" s="11"/>
      <c r="ABO67" s="11"/>
      <c r="ABP67" s="11"/>
      <c r="ABQ67" s="11"/>
      <c r="ABR67" s="11"/>
      <c r="ABS67" s="11"/>
      <c r="ABT67" s="11"/>
      <c r="ABU67" s="11"/>
      <c r="ABV67" s="11"/>
      <c r="ABW67" s="11"/>
      <c r="ABX67" s="11"/>
      <c r="ABY67" s="11"/>
      <c r="ABZ67" s="11"/>
      <c r="ACA67" s="11"/>
      <c r="ACB67" s="11"/>
      <c r="ACC67" s="11"/>
      <c r="ACD67" s="11"/>
      <c r="ACE67" s="11"/>
      <c r="ACF67" s="11"/>
      <c r="ACG67" s="11"/>
      <c r="ACH67" s="11"/>
      <c r="ACI67" s="11"/>
      <c r="ACJ67" s="11"/>
      <c r="ACK67" s="11"/>
      <c r="ACL67" s="11"/>
      <c r="ACM67" s="11"/>
      <c r="ACN67" s="11"/>
      <c r="ACO67" s="11"/>
      <c r="ACP67" s="11"/>
      <c r="ACQ67" s="11"/>
      <c r="ACR67" s="11"/>
      <c r="ACS67" s="11"/>
      <c r="ACT67" s="11"/>
      <c r="ACU67" s="11"/>
      <c r="ACV67" s="11"/>
      <c r="ACW67" s="11"/>
      <c r="ACX67" s="11"/>
      <c r="ACY67" s="11"/>
      <c r="ACZ67" s="11"/>
    </row>
    <row r="68" spans="1:780" s="16" customFormat="1" ht="90">
      <c r="A68" s="27" t="s">
        <v>267</v>
      </c>
      <c r="B68" s="16" t="s">
        <v>268</v>
      </c>
      <c r="C68" s="16" t="s">
        <v>269</v>
      </c>
      <c r="D68" s="16" t="s">
        <v>127</v>
      </c>
      <c r="E68" s="23" t="s">
        <v>261</v>
      </c>
      <c r="F68" s="29">
        <v>5</v>
      </c>
      <c r="G68" s="25">
        <v>55782</v>
      </c>
      <c r="H68" s="26">
        <f t="shared" si="1"/>
        <v>55782</v>
      </c>
      <c r="I68" s="25">
        <v>41836.5</v>
      </c>
      <c r="J68" s="25">
        <v>13945.5</v>
      </c>
      <c r="K68" s="30">
        <v>0</v>
      </c>
      <c r="L68" s="17">
        <v>42555</v>
      </c>
      <c r="M68" s="17">
        <v>43800</v>
      </c>
      <c r="N68" s="18"/>
      <c r="O68" s="18"/>
      <c r="P68" s="18"/>
      <c r="Q68" s="18"/>
      <c r="R68" s="18"/>
      <c r="S68" s="18"/>
      <c r="T68" s="18"/>
      <c r="U68" s="18"/>
      <c r="V68" s="18"/>
    </row>
    <row r="69" spans="1:780" s="11" customFormat="1" ht="90">
      <c r="A69" s="31" t="s">
        <v>270</v>
      </c>
      <c r="B69" s="11" t="s">
        <v>271</v>
      </c>
      <c r="C69" s="16" t="s">
        <v>272</v>
      </c>
      <c r="D69" s="11" t="s">
        <v>16</v>
      </c>
      <c r="E69" s="23" t="s">
        <v>273</v>
      </c>
      <c r="F69" s="24">
        <v>5</v>
      </c>
      <c r="G69" s="25">
        <v>1508224</v>
      </c>
      <c r="H69" s="26">
        <f t="shared" si="1"/>
        <v>754112</v>
      </c>
      <c r="I69" s="26">
        <v>565584</v>
      </c>
      <c r="J69" s="26">
        <v>188528</v>
      </c>
      <c r="K69" s="26">
        <v>0</v>
      </c>
      <c r="L69" s="19">
        <v>42552</v>
      </c>
      <c r="M69" s="19">
        <v>43130</v>
      </c>
      <c r="N69" s="16"/>
      <c r="O69" s="16"/>
      <c r="P69" s="16"/>
      <c r="Q69" s="16"/>
      <c r="R69" s="16"/>
      <c r="S69" s="16"/>
      <c r="T69" s="16"/>
      <c r="U69" s="16"/>
      <c r="V69" s="16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  <c r="IV69" s="18"/>
      <c r="IW69" s="18"/>
      <c r="IX69" s="18"/>
      <c r="IY69" s="18"/>
      <c r="IZ69" s="18"/>
      <c r="JA69" s="18"/>
      <c r="JB69" s="18"/>
      <c r="JC69" s="18"/>
      <c r="JD69" s="18"/>
      <c r="JE69" s="18"/>
      <c r="JF69" s="18"/>
      <c r="JG69" s="18"/>
      <c r="JH69" s="18"/>
      <c r="JI69" s="18"/>
      <c r="JJ69" s="18"/>
      <c r="JK69" s="18"/>
      <c r="JL69" s="18"/>
      <c r="JM69" s="18"/>
      <c r="JN69" s="18"/>
      <c r="JO69" s="18"/>
      <c r="JP69" s="18"/>
      <c r="JQ69" s="18"/>
      <c r="JR69" s="18"/>
      <c r="JS69" s="18"/>
      <c r="JT69" s="18"/>
      <c r="JU69" s="18"/>
      <c r="JV69" s="18"/>
      <c r="JW69" s="18"/>
      <c r="JX69" s="18"/>
      <c r="JY69" s="18"/>
      <c r="JZ69" s="18"/>
      <c r="KA69" s="18"/>
      <c r="KB69" s="18"/>
      <c r="KC69" s="18"/>
      <c r="KD69" s="18"/>
      <c r="KE69" s="18"/>
      <c r="KF69" s="18"/>
      <c r="KG69" s="18"/>
      <c r="KH69" s="18"/>
      <c r="KI69" s="18"/>
      <c r="KJ69" s="18"/>
      <c r="KK69" s="18"/>
      <c r="KL69" s="18"/>
      <c r="KM69" s="18"/>
      <c r="KN69" s="18"/>
      <c r="KO69" s="18"/>
      <c r="KP69" s="18"/>
      <c r="KQ69" s="18"/>
      <c r="KR69" s="18"/>
      <c r="KS69" s="18"/>
      <c r="KT69" s="18"/>
      <c r="KU69" s="18"/>
      <c r="KV69" s="18"/>
      <c r="KW69" s="18"/>
      <c r="KX69" s="18"/>
      <c r="KY69" s="18"/>
      <c r="KZ69" s="18"/>
      <c r="LA69" s="18"/>
      <c r="LB69" s="18"/>
      <c r="LC69" s="18"/>
      <c r="LD69" s="18"/>
      <c r="LE69" s="18"/>
      <c r="LF69" s="18"/>
      <c r="LG69" s="18"/>
      <c r="LH69" s="18"/>
      <c r="LI69" s="18"/>
      <c r="LJ69" s="18"/>
      <c r="LK69" s="18"/>
      <c r="LL69" s="18"/>
      <c r="LM69" s="18"/>
      <c r="LN69" s="18"/>
      <c r="LO69" s="18"/>
      <c r="LP69" s="18"/>
      <c r="LQ69" s="18"/>
      <c r="LR69" s="18"/>
      <c r="LS69" s="18"/>
      <c r="LT69" s="18"/>
      <c r="LU69" s="18"/>
      <c r="LV69" s="18"/>
      <c r="LW69" s="18"/>
      <c r="LX69" s="18"/>
      <c r="LY69" s="18"/>
      <c r="LZ69" s="18"/>
      <c r="MA69" s="18"/>
      <c r="MB69" s="18"/>
      <c r="MC69" s="18"/>
      <c r="MD69" s="18"/>
      <c r="ME69" s="18"/>
      <c r="MF69" s="18"/>
      <c r="MG69" s="18"/>
      <c r="MH69" s="18"/>
      <c r="MI69" s="18"/>
      <c r="MJ69" s="18"/>
      <c r="MK69" s="18"/>
      <c r="ML69" s="18"/>
      <c r="MM69" s="18"/>
      <c r="MN69" s="18"/>
      <c r="MO69" s="18"/>
      <c r="MP69" s="18"/>
      <c r="MQ69" s="18"/>
      <c r="MR69" s="18"/>
      <c r="MS69" s="18"/>
      <c r="MT69" s="18"/>
      <c r="MU69" s="18"/>
      <c r="MV69" s="18"/>
      <c r="MW69" s="18"/>
      <c r="MX69" s="18"/>
      <c r="MY69" s="18"/>
      <c r="MZ69" s="18"/>
      <c r="NA69" s="18"/>
      <c r="NB69" s="18"/>
      <c r="NC69" s="18"/>
      <c r="ND69" s="18"/>
      <c r="NE69" s="18"/>
      <c r="NF69" s="18"/>
      <c r="NG69" s="18"/>
      <c r="NH69" s="18"/>
      <c r="NI69" s="18"/>
      <c r="NJ69" s="18"/>
      <c r="NK69" s="18"/>
      <c r="NL69" s="18"/>
      <c r="NM69" s="18"/>
      <c r="NN69" s="18"/>
      <c r="NO69" s="18"/>
      <c r="NP69" s="18"/>
      <c r="NQ69" s="18"/>
      <c r="NR69" s="18"/>
      <c r="NS69" s="18"/>
      <c r="NT69" s="18"/>
      <c r="NU69" s="18"/>
      <c r="NV69" s="18"/>
      <c r="NW69" s="18"/>
      <c r="NX69" s="18"/>
      <c r="NY69" s="18"/>
      <c r="NZ69" s="18"/>
      <c r="OA69" s="18"/>
      <c r="OB69" s="18"/>
      <c r="OC69" s="18"/>
      <c r="OD69" s="18"/>
      <c r="OE69" s="18"/>
      <c r="OF69" s="18"/>
      <c r="OG69" s="18"/>
      <c r="OH69" s="18"/>
      <c r="OI69" s="18"/>
      <c r="OJ69" s="18"/>
      <c r="OK69" s="18"/>
      <c r="OL69" s="18"/>
      <c r="OM69" s="18"/>
      <c r="ON69" s="18"/>
      <c r="OO69" s="18"/>
      <c r="OP69" s="18"/>
      <c r="OQ69" s="18"/>
      <c r="OR69" s="18"/>
      <c r="OS69" s="18"/>
      <c r="OT69" s="18"/>
      <c r="OU69" s="18"/>
      <c r="OV69" s="18"/>
      <c r="OW69" s="18"/>
      <c r="OX69" s="18"/>
      <c r="OY69" s="18"/>
      <c r="OZ69" s="18"/>
      <c r="PA69" s="18"/>
      <c r="PB69" s="18"/>
      <c r="PC69" s="18"/>
      <c r="PD69" s="18"/>
      <c r="PE69" s="18"/>
      <c r="PF69" s="18"/>
      <c r="PG69" s="18"/>
      <c r="PH69" s="18"/>
      <c r="PI69" s="18"/>
      <c r="PJ69" s="18"/>
      <c r="PK69" s="18"/>
      <c r="PL69" s="18"/>
      <c r="PM69" s="18"/>
      <c r="PN69" s="18"/>
      <c r="PO69" s="18"/>
      <c r="PP69" s="18"/>
      <c r="PQ69" s="18"/>
      <c r="PR69" s="18"/>
      <c r="PS69" s="18"/>
      <c r="PT69" s="18"/>
      <c r="PU69" s="18"/>
      <c r="PV69" s="18"/>
      <c r="PW69" s="18"/>
      <c r="PX69" s="18"/>
      <c r="PY69" s="18"/>
      <c r="PZ69" s="18"/>
      <c r="QA69" s="18"/>
      <c r="QB69" s="18"/>
      <c r="QC69" s="18"/>
      <c r="QD69" s="18"/>
      <c r="QE69" s="18"/>
      <c r="QF69" s="18"/>
      <c r="QG69" s="18"/>
      <c r="QH69" s="18"/>
      <c r="QI69" s="18"/>
      <c r="QJ69" s="18"/>
      <c r="QK69" s="18"/>
      <c r="QL69" s="18"/>
      <c r="QM69" s="18"/>
      <c r="QN69" s="18"/>
      <c r="QO69" s="18"/>
      <c r="QP69" s="18"/>
      <c r="QQ69" s="18"/>
      <c r="QR69" s="18"/>
      <c r="QS69" s="18"/>
      <c r="QT69" s="18"/>
      <c r="QU69" s="18"/>
      <c r="QV69" s="18"/>
      <c r="QW69" s="18"/>
      <c r="QX69" s="18"/>
      <c r="QY69" s="18"/>
      <c r="QZ69" s="18"/>
      <c r="RA69" s="18"/>
      <c r="RB69" s="18"/>
      <c r="RC69" s="18"/>
      <c r="RD69" s="18"/>
      <c r="RE69" s="18"/>
      <c r="RF69" s="18"/>
      <c r="RG69" s="18"/>
      <c r="RH69" s="18"/>
      <c r="RI69" s="18"/>
      <c r="RJ69" s="18"/>
      <c r="RK69" s="18"/>
      <c r="RL69" s="18"/>
      <c r="RM69" s="18"/>
      <c r="RN69" s="18"/>
      <c r="RO69" s="18"/>
      <c r="RP69" s="18"/>
      <c r="RQ69" s="18"/>
      <c r="RR69" s="18"/>
      <c r="RS69" s="18"/>
      <c r="RT69" s="18"/>
      <c r="RU69" s="18"/>
      <c r="RV69" s="18"/>
      <c r="RW69" s="18"/>
      <c r="RX69" s="18"/>
      <c r="RY69" s="18"/>
      <c r="RZ69" s="18"/>
      <c r="SA69" s="18"/>
      <c r="SB69" s="18"/>
      <c r="SC69" s="18"/>
      <c r="SD69" s="18"/>
      <c r="SE69" s="18"/>
      <c r="SF69" s="18"/>
      <c r="SG69" s="18"/>
      <c r="SH69" s="18"/>
      <c r="SI69" s="18"/>
      <c r="SJ69" s="18"/>
      <c r="SK69" s="18"/>
      <c r="SL69" s="18"/>
      <c r="SM69" s="18"/>
      <c r="SN69" s="18"/>
      <c r="SO69" s="18"/>
      <c r="SP69" s="18"/>
      <c r="SQ69" s="18"/>
      <c r="SR69" s="18"/>
      <c r="SS69" s="18"/>
      <c r="ST69" s="18"/>
      <c r="SU69" s="18"/>
      <c r="SV69" s="18"/>
      <c r="SW69" s="18"/>
      <c r="SX69" s="18"/>
      <c r="SY69" s="18"/>
      <c r="SZ69" s="18"/>
      <c r="TA69" s="18"/>
      <c r="TB69" s="18"/>
      <c r="TC69" s="18"/>
      <c r="TD69" s="18"/>
      <c r="TE69" s="18"/>
      <c r="TF69" s="18"/>
      <c r="TG69" s="18"/>
      <c r="TH69" s="18"/>
      <c r="TI69" s="18"/>
      <c r="TJ69" s="18"/>
      <c r="TK69" s="18"/>
      <c r="TL69" s="18"/>
      <c r="TM69" s="18"/>
      <c r="TN69" s="18"/>
      <c r="TO69" s="18"/>
      <c r="TP69" s="18"/>
      <c r="TQ69" s="18"/>
      <c r="TR69" s="18"/>
      <c r="TS69" s="18"/>
      <c r="TT69" s="18"/>
      <c r="TU69" s="18"/>
      <c r="TV69" s="18"/>
      <c r="TW69" s="18"/>
      <c r="TX69" s="18"/>
      <c r="TY69" s="18"/>
      <c r="TZ69" s="18"/>
      <c r="UA69" s="18"/>
      <c r="UB69" s="18"/>
      <c r="UC69" s="18"/>
      <c r="UD69" s="18"/>
      <c r="UE69" s="18"/>
      <c r="UF69" s="18"/>
      <c r="UG69" s="18"/>
      <c r="UH69" s="18"/>
      <c r="UI69" s="18"/>
      <c r="UJ69" s="18"/>
      <c r="UK69" s="18"/>
      <c r="UL69" s="18"/>
      <c r="UM69" s="18"/>
      <c r="UN69" s="18"/>
      <c r="UO69" s="18"/>
      <c r="UP69" s="18"/>
      <c r="UQ69" s="18"/>
      <c r="UR69" s="18"/>
      <c r="US69" s="18"/>
      <c r="UT69" s="18"/>
      <c r="UU69" s="18"/>
      <c r="UV69" s="18"/>
      <c r="UW69" s="18"/>
      <c r="UX69" s="18"/>
      <c r="UY69" s="18"/>
      <c r="UZ69" s="18"/>
      <c r="VA69" s="18"/>
      <c r="VB69" s="18"/>
      <c r="VC69" s="18"/>
      <c r="VD69" s="18"/>
      <c r="VE69" s="18"/>
      <c r="VF69" s="18"/>
      <c r="VG69" s="18"/>
      <c r="VH69" s="18"/>
      <c r="VI69" s="18"/>
      <c r="VJ69" s="18"/>
      <c r="VK69" s="18"/>
      <c r="VL69" s="18"/>
      <c r="VM69" s="18"/>
      <c r="VN69" s="18"/>
      <c r="VO69" s="18"/>
      <c r="VP69" s="18"/>
      <c r="VQ69" s="18"/>
      <c r="VR69" s="18"/>
      <c r="VS69" s="18"/>
      <c r="VT69" s="18"/>
      <c r="VU69" s="18"/>
      <c r="VV69" s="18"/>
      <c r="VW69" s="18"/>
      <c r="VX69" s="18"/>
      <c r="VY69" s="18"/>
      <c r="VZ69" s="18"/>
      <c r="WA69" s="18"/>
      <c r="WB69" s="18"/>
      <c r="WC69" s="18"/>
      <c r="WD69" s="18"/>
      <c r="WE69" s="18"/>
      <c r="WF69" s="18"/>
      <c r="WG69" s="18"/>
      <c r="WH69" s="18"/>
      <c r="WI69" s="18"/>
      <c r="WJ69" s="18"/>
      <c r="WK69" s="18"/>
      <c r="WL69" s="18"/>
      <c r="WM69" s="18"/>
      <c r="WN69" s="18"/>
      <c r="WO69" s="18"/>
      <c r="WP69" s="18"/>
      <c r="WQ69" s="18"/>
      <c r="WR69" s="18"/>
      <c r="WS69" s="18"/>
      <c r="WT69" s="18"/>
      <c r="WU69" s="18"/>
      <c r="WV69" s="18"/>
      <c r="WW69" s="18"/>
      <c r="WX69" s="18"/>
      <c r="WY69" s="18"/>
      <c r="WZ69" s="18"/>
      <c r="XA69" s="18"/>
      <c r="XB69" s="18"/>
      <c r="XC69" s="18"/>
      <c r="XD69" s="18"/>
      <c r="XE69" s="18"/>
      <c r="XF69" s="18"/>
      <c r="XG69" s="18"/>
      <c r="XH69" s="18"/>
      <c r="XI69" s="18"/>
      <c r="XJ69" s="18"/>
      <c r="XK69" s="18"/>
      <c r="XL69" s="18"/>
      <c r="XM69" s="18"/>
      <c r="XN69" s="18"/>
      <c r="XO69" s="18"/>
      <c r="XP69" s="18"/>
      <c r="XQ69" s="18"/>
      <c r="XR69" s="18"/>
      <c r="XS69" s="18"/>
      <c r="XT69" s="18"/>
      <c r="XU69" s="18"/>
      <c r="XV69" s="18"/>
      <c r="XW69" s="18"/>
      <c r="XX69" s="18"/>
      <c r="XY69" s="18"/>
      <c r="XZ69" s="18"/>
      <c r="YA69" s="18"/>
      <c r="YB69" s="18"/>
      <c r="YC69" s="18"/>
      <c r="YD69" s="18"/>
      <c r="YE69" s="18"/>
      <c r="YF69" s="18"/>
      <c r="YG69" s="18"/>
      <c r="YH69" s="18"/>
      <c r="YI69" s="18"/>
      <c r="YJ69" s="18"/>
      <c r="YK69" s="18"/>
      <c r="YL69" s="18"/>
      <c r="YM69" s="18"/>
      <c r="YN69" s="18"/>
      <c r="YO69" s="18"/>
      <c r="YP69" s="18"/>
      <c r="YQ69" s="18"/>
      <c r="YR69" s="18"/>
      <c r="YS69" s="18"/>
      <c r="YT69" s="18"/>
      <c r="YU69" s="18"/>
      <c r="YV69" s="18"/>
      <c r="YW69" s="18"/>
      <c r="YX69" s="18"/>
      <c r="YY69" s="18"/>
      <c r="YZ69" s="18"/>
      <c r="ZA69" s="18"/>
      <c r="ZB69" s="18"/>
      <c r="ZC69" s="18"/>
      <c r="ZD69" s="18"/>
      <c r="ZE69" s="18"/>
      <c r="ZF69" s="18"/>
      <c r="ZG69" s="18"/>
      <c r="ZH69" s="18"/>
      <c r="ZI69" s="18"/>
      <c r="ZJ69" s="18"/>
      <c r="ZK69" s="18"/>
      <c r="ZL69" s="18"/>
      <c r="ZM69" s="18"/>
      <c r="ZN69" s="18"/>
      <c r="ZO69" s="18"/>
      <c r="ZP69" s="18"/>
      <c r="ZQ69" s="18"/>
      <c r="ZR69" s="18"/>
      <c r="ZS69" s="18"/>
      <c r="ZT69" s="18"/>
      <c r="ZU69" s="18"/>
      <c r="ZV69" s="18"/>
      <c r="ZW69" s="18"/>
      <c r="ZX69" s="18"/>
      <c r="ZY69" s="18"/>
      <c r="ZZ69" s="18"/>
      <c r="AAA69" s="18"/>
      <c r="AAB69" s="18"/>
      <c r="AAC69" s="18"/>
      <c r="AAD69" s="18"/>
      <c r="AAE69" s="18"/>
      <c r="AAF69" s="18"/>
      <c r="AAG69" s="18"/>
      <c r="AAH69" s="18"/>
      <c r="AAI69" s="18"/>
      <c r="AAJ69" s="18"/>
      <c r="AAK69" s="18"/>
      <c r="AAL69" s="18"/>
      <c r="AAM69" s="18"/>
      <c r="AAN69" s="18"/>
      <c r="AAO69" s="18"/>
      <c r="AAP69" s="18"/>
      <c r="AAQ69" s="18"/>
      <c r="AAR69" s="18"/>
      <c r="AAS69" s="18"/>
      <c r="AAT69" s="18"/>
      <c r="AAU69" s="18"/>
      <c r="AAV69" s="18"/>
      <c r="AAW69" s="18"/>
      <c r="AAX69" s="18"/>
      <c r="AAY69" s="18"/>
      <c r="AAZ69" s="18"/>
      <c r="ABA69" s="18"/>
      <c r="ABB69" s="18"/>
      <c r="ABC69" s="18"/>
      <c r="ABD69" s="18"/>
      <c r="ABE69" s="18"/>
      <c r="ABF69" s="18"/>
      <c r="ABG69" s="18"/>
      <c r="ABH69" s="18"/>
      <c r="ABI69" s="18"/>
      <c r="ABJ69" s="18"/>
      <c r="ABK69" s="18"/>
      <c r="ABL69" s="18"/>
      <c r="ABM69" s="18"/>
      <c r="ABN69" s="18"/>
      <c r="ABO69" s="18"/>
      <c r="ABP69" s="18"/>
      <c r="ABQ69" s="18"/>
      <c r="ABR69" s="18"/>
      <c r="ABS69" s="18"/>
      <c r="ABT69" s="18"/>
      <c r="ABU69" s="18"/>
      <c r="ABV69" s="18"/>
      <c r="ABW69" s="18"/>
      <c r="ABX69" s="18"/>
      <c r="ABY69" s="18"/>
      <c r="ABZ69" s="18"/>
      <c r="ACA69" s="18"/>
      <c r="ACB69" s="18"/>
      <c r="ACC69" s="18"/>
      <c r="ACD69" s="18"/>
      <c r="ACE69" s="18"/>
      <c r="ACF69" s="18"/>
      <c r="ACG69" s="18"/>
      <c r="ACH69" s="18"/>
      <c r="ACI69" s="18"/>
      <c r="ACJ69" s="18"/>
      <c r="ACK69" s="18"/>
      <c r="ACL69" s="18"/>
      <c r="ACM69" s="18"/>
      <c r="ACN69" s="18"/>
      <c r="ACO69" s="18"/>
      <c r="ACP69" s="18"/>
      <c r="ACQ69" s="18"/>
      <c r="ACR69" s="18"/>
      <c r="ACS69" s="18"/>
      <c r="ACT69" s="18"/>
      <c r="ACU69" s="18"/>
      <c r="ACV69" s="18"/>
      <c r="ACW69" s="18"/>
      <c r="ACX69" s="18"/>
      <c r="ACY69" s="18"/>
      <c r="ACZ69" s="18"/>
    </row>
    <row r="70" spans="1:780" s="16" customFormat="1" ht="120">
      <c r="A70" s="27" t="s">
        <v>274</v>
      </c>
      <c r="B70" s="16" t="s">
        <v>275</v>
      </c>
      <c r="C70" s="16" t="s">
        <v>276</v>
      </c>
      <c r="D70" s="16" t="s">
        <v>277</v>
      </c>
      <c r="E70" s="23" t="s">
        <v>278</v>
      </c>
      <c r="F70" s="29">
        <v>5</v>
      </c>
      <c r="G70" s="25">
        <v>377569.24</v>
      </c>
      <c r="H70" s="26">
        <f t="shared" si="1"/>
        <v>188784.62</v>
      </c>
      <c r="I70" s="25">
        <v>141588.46</v>
      </c>
      <c r="J70" s="25">
        <v>47196.160000000003</v>
      </c>
      <c r="K70" s="30">
        <v>0</v>
      </c>
      <c r="L70" s="17">
        <v>42552</v>
      </c>
      <c r="M70" s="17">
        <v>43130</v>
      </c>
      <c r="N70" s="4"/>
      <c r="O70" s="4"/>
      <c r="P70" s="4"/>
      <c r="Q70" s="4"/>
      <c r="R70" s="4"/>
      <c r="S70" s="4"/>
      <c r="T70" s="4"/>
      <c r="U70" s="4"/>
      <c r="V70" s="4"/>
    </row>
    <row r="71" spans="1:780" s="4" customFormat="1">
      <c r="F71" s="33"/>
      <c r="G71" s="34"/>
      <c r="H71" s="34"/>
      <c r="I71" s="34"/>
      <c r="J71" s="34"/>
      <c r="K71" s="34"/>
    </row>
    <row r="72" spans="1:780" s="4" customFormat="1">
      <c r="A72" s="35" t="s">
        <v>279</v>
      </c>
      <c r="F72" s="33"/>
      <c r="G72" s="34">
        <f>SUM(G2:G71)</f>
        <v>18165699.209999997</v>
      </c>
      <c r="H72" s="34">
        <f>SUM(H2:H71)</f>
        <v>7902029.0899999999</v>
      </c>
      <c r="I72" s="34">
        <f>SUM(I2:I71)</f>
        <v>5924863.4900000002</v>
      </c>
      <c r="J72" s="34">
        <f>SUM(J2:J71)</f>
        <v>1977165.5999999999</v>
      </c>
      <c r="K72" s="34">
        <f>SUM(K2:K71)</f>
        <v>102375</v>
      </c>
    </row>
    <row r="73" spans="1:780" s="4" customFormat="1">
      <c r="F73" s="33"/>
      <c r="G73" s="34"/>
      <c r="H73" s="34"/>
      <c r="I73" s="34"/>
      <c r="J73" s="34"/>
      <c r="K73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2019-04-11T14:22:55Z</dcterms:created>
  <dcterms:modified xsi:type="dcterms:W3CDTF">2019-04-11T14:23:53Z</dcterms:modified>
</cp:coreProperties>
</file>