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45966\Objective\Director\Cache\erdm.scotland.gov.uk 8443 uA18727\A34411539\"/>
    </mc:Choice>
  </mc:AlternateContent>
  <bookViews>
    <workbookView xWindow="0" yWindow="0" windowWidth="28800" windowHeight="13200"/>
  </bookViews>
  <sheets>
    <sheet name="2021-22 PCA" sheetId="1" r:id="rId1"/>
    <sheet name="Sheet1" sheetId="3" state="hidden" r:id="rId2"/>
  </sheets>
  <definedNames>
    <definedName name="LA">Sheet1!$B$1:$B$33</definedName>
    <definedName name="_xlnm.Print_Area" localSheetId="0">'2021-22 PCA'!$A$1:$AK$132</definedName>
  </definedNames>
  <calcPr calcId="162913"/>
</workbook>
</file>

<file path=xl/calcChain.xml><?xml version="1.0" encoding="utf-8"?>
<calcChain xmlns="http://schemas.openxmlformats.org/spreadsheetml/2006/main">
  <c r="F90" i="1" l="1"/>
  <c r="H85" i="1"/>
  <c r="F25" i="1" l="1"/>
  <c r="F65" i="1" s="1"/>
  <c r="F71" i="1" l="1"/>
  <c r="F93" i="1" s="1"/>
  <c r="F102" i="1" s="1"/>
</calcChain>
</file>

<file path=xl/sharedStrings.xml><?xml version="1.0" encoding="utf-8"?>
<sst xmlns="http://schemas.openxmlformats.org/spreadsheetml/2006/main" count="141" uniqueCount="131">
  <si>
    <t>Less</t>
  </si>
  <si>
    <t>Mandatory Reliefs</t>
  </si>
  <si>
    <t>Discretionary Reliefs</t>
  </si>
  <si>
    <t>Other Deductions</t>
  </si>
  <si>
    <t>Rates written off and provision for write-offs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</si>
  <si>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</si>
  <si>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</si>
  <si>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</si>
  <si>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</si>
  <si>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</si>
  <si>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</si>
  <si>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</si>
  <si>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</si>
  <si>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</si>
  <si>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</si>
  <si>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</si>
  <si>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</si>
  <si>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</si>
  <si>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</si>
  <si>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</si>
  <si>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</si>
  <si>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</si>
  <si>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</si>
  <si>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</si>
  <si>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</si>
  <si>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</si>
  <si>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Perth &amp; Kinross</t>
  </si>
  <si>
    <t>Renfrewshire</t>
  </si>
  <si>
    <t>Scottish Borders</t>
  </si>
  <si>
    <t>South Ayrshire</t>
  </si>
  <si>
    <t>South Lanarkshire</t>
  </si>
  <si>
    <t>Stirling</t>
  </si>
  <si>
    <t>West Dunbartonshire</t>
  </si>
  <si>
    <t>West Lothian</t>
  </si>
  <si>
    <t>CONTRIBUTION TO THE NDR POOL</t>
  </si>
  <si>
    <t>Credits £'s</t>
  </si>
  <si>
    <t>Deductions £'s</t>
  </si>
  <si>
    <t xml:space="preserve">Rural Rate Relief </t>
  </si>
  <si>
    <t xml:space="preserve">Small Business Bonus Scheme </t>
  </si>
  <si>
    <t>Hardship</t>
  </si>
  <si>
    <t xml:space="preserve">Stud Farms </t>
  </si>
  <si>
    <t xml:space="preserve">Refunds of Overpayments: interest </t>
  </si>
  <si>
    <t xml:space="preserve">Late deductions to the roll now not payable </t>
  </si>
  <si>
    <t>Backdated Small Business Bonus Scheme</t>
  </si>
  <si>
    <t>Sports Clubs</t>
  </si>
  <si>
    <t>Charities (excluding Sports Clubs)</t>
  </si>
  <si>
    <t>Bad or doubtful debts now collected</t>
  </si>
  <si>
    <t>Deductions</t>
  </si>
  <si>
    <t>Late additions to the roll now paid or payable etc</t>
  </si>
  <si>
    <t>Edinburgh City</t>
  </si>
  <si>
    <t>Orkney Islands</t>
  </si>
  <si>
    <t>Shetland Islands</t>
  </si>
  <si>
    <t>Select your council</t>
  </si>
  <si>
    <t xml:space="preserve">Local Authority:   </t>
  </si>
  <si>
    <t>Non-Domestic Rates Income Return</t>
  </si>
  <si>
    <t>Religious Relief</t>
  </si>
  <si>
    <t>Fresh Start</t>
  </si>
  <si>
    <t>Disabled Persons</t>
  </si>
  <si>
    <t>Additions</t>
  </si>
  <si>
    <t>Enterprise Areas</t>
  </si>
  <si>
    <t>Plus</t>
  </si>
  <si>
    <t>Name and telephone number of local authority officer to whom enquiries can be made:</t>
  </si>
  <si>
    <t xml:space="preserve">Name:   </t>
  </si>
  <si>
    <t xml:space="preserve">E-mail:   </t>
  </si>
  <si>
    <t xml:space="preserve">Telephone (including STD):   </t>
  </si>
  <si>
    <t>I certify that the entries I have provided were calculated in accordance with the guidance for completion (see link above) and incorporating the assumptions as required by Schedule 2 of the Non-Domestic Rating Contributions (Scotland) Regulations 1996, as amended.</t>
  </si>
  <si>
    <t>Director of Finance:</t>
  </si>
  <si>
    <t>Date:</t>
  </si>
  <si>
    <t>ProcXed</t>
  </si>
  <si>
    <t>Appeals</t>
  </si>
  <si>
    <t>Bad or doubtful debts</t>
  </si>
  <si>
    <t>Unoccupied/Partly Unoccupied Property</t>
  </si>
  <si>
    <t>2a</t>
  </si>
  <si>
    <t>2b</t>
  </si>
  <si>
    <t>Other deductions/additions not included elsewhere (net deductions)</t>
  </si>
  <si>
    <t>Transaction cut-off date:</t>
  </si>
  <si>
    <t>LOCAL RATES RELIEF (Does not affect total)</t>
  </si>
  <si>
    <t>Of which is the church exemption to be included here and removed at Line 9.</t>
  </si>
  <si>
    <r>
      <t>Comments</t>
    </r>
    <r>
      <rPr>
        <sz val="10"/>
        <rFont val="Arial"/>
        <family val="2"/>
      </rPr>
      <t>:  Please give brief details of any special factors affecting the figures given in this return or further details of your local relief scheme:</t>
    </r>
  </si>
  <si>
    <t>District Heating Relief</t>
  </si>
  <si>
    <t>Renewable Energy Relief Scheme</t>
  </si>
  <si>
    <t>Transitional Relief - for offices (Aberdeen and Aberdeenshire only)</t>
  </si>
  <si>
    <r>
      <t>Gross amount</t>
    </r>
    <r>
      <rPr>
        <sz val="10"/>
        <rFont val="Arial"/>
        <family val="2"/>
      </rPr>
      <t xml:space="preserve"> (line 1)</t>
    </r>
  </si>
  <si>
    <t>Transitional Relief - hospitality related</t>
  </si>
  <si>
    <t>Nursery Relief</t>
  </si>
  <si>
    <t>10a</t>
  </si>
  <si>
    <t>11a</t>
  </si>
  <si>
    <t xml:space="preserve">   of which awarded to ALEOs</t>
  </si>
  <si>
    <t xml:space="preserve">This Excel version is for reference and working only. </t>
  </si>
  <si>
    <r>
      <t xml:space="preserve">Adjustment to amount payable (line 1)  to allow for </t>
    </r>
    <r>
      <rPr>
        <b/>
        <sz val="10"/>
        <rFont val="Arial"/>
        <family val="2"/>
      </rPr>
      <t>in-year</t>
    </r>
    <r>
      <rPr>
        <sz val="10"/>
        <rFont val="Arial"/>
        <family val="2"/>
      </rPr>
      <t xml:space="preserve"> change to rateable value (appeals, growth, etc)</t>
    </r>
  </si>
  <si>
    <t xml:space="preserve">Non-Domestic Rate Income retained by local authority </t>
  </si>
  <si>
    <t>Non-domestic Rate Income retained by local authority (TIF)</t>
  </si>
  <si>
    <t>Non-domestic Rate Income retained by local authority (BRIS)</t>
  </si>
  <si>
    <t>Mobile Mast Relief</t>
  </si>
  <si>
    <t>Sports Clubs (OSCR-registered and/or CASCS - 75% funded by SG) - under 4(5)(a)</t>
  </si>
  <si>
    <t>21a</t>
  </si>
  <si>
    <t>21b</t>
  </si>
  <si>
    <t xml:space="preserve">     of which occupied new build</t>
  </si>
  <si>
    <t xml:space="preserve">     of which property improvements</t>
  </si>
  <si>
    <t>Backdated Business Growth Accelerator Relief (Occupied and Unoccupied Newbuild and Improvements)</t>
  </si>
  <si>
    <t>Business Growth Accelerator Relief (Improvements and Occupied New Build)</t>
  </si>
  <si>
    <t>Business Growth Accelerator Relief (Unoccupied New Builds Relief)</t>
  </si>
  <si>
    <t>New Fibre Relief</t>
  </si>
  <si>
    <t>Other backdated reliefs</t>
  </si>
  <si>
    <t>3a</t>
  </si>
  <si>
    <t>3b</t>
  </si>
  <si>
    <t>Of which comes from the Intermediate Property Rate - NET OF RELIEFS</t>
  </si>
  <si>
    <t>Of which comes from the Higher Property Rate - NET OF RELIEFS</t>
  </si>
  <si>
    <t>Reverse Vending Machine Relief</t>
  </si>
  <si>
    <t>Lighthouse Relief</t>
  </si>
  <si>
    <t>Backdated relief of sports clubs and charities</t>
  </si>
  <si>
    <t>Of which comes from the Higher Property Rate (&gt;£95k RV) - GROSS</t>
  </si>
  <si>
    <r>
      <t xml:space="preserve">Of which comes from the Intermediate Property Rate (&gt;£51k and </t>
    </r>
    <r>
      <rPr>
        <sz val="10"/>
        <rFont val="Calibri"/>
        <family val="2"/>
      </rPr>
      <t>≤</t>
    </r>
    <r>
      <rPr>
        <i/>
        <sz val="10"/>
        <rFont val="Arial"/>
        <family val="2"/>
      </rPr>
      <t>£95k RV) - GROSS</t>
    </r>
  </si>
  <si>
    <t>31a</t>
  </si>
  <si>
    <t>30a</t>
  </si>
  <si>
    <t>Retail, Hospitality, Leisure, and Airport Relief</t>
  </si>
  <si>
    <t>29a</t>
  </si>
  <si>
    <r>
      <t xml:space="preserve">Gross Amount </t>
    </r>
    <r>
      <rPr>
        <sz val="10"/>
        <rFont val="Arial"/>
        <family val="2"/>
      </rPr>
      <t>(line 6 less sum of lines 7 to 33)</t>
    </r>
  </si>
  <si>
    <r>
      <t xml:space="preserve">Net Non-Domestic Rate Income </t>
    </r>
    <r>
      <rPr>
        <sz val="10"/>
        <rFont val="Arial"/>
        <family val="2"/>
      </rPr>
      <t>(Gross amount (line 34) less sum of lines 35 and 36)</t>
    </r>
  </si>
  <si>
    <r>
      <t xml:space="preserve">Deductions </t>
    </r>
    <r>
      <rPr>
        <sz val="10"/>
        <rFont val="Arial"/>
        <family val="2"/>
      </rPr>
      <t>(sum of lines lines 38 to 45)</t>
    </r>
  </si>
  <si>
    <r>
      <t>Total Additions</t>
    </r>
    <r>
      <rPr>
        <sz val="10"/>
        <rFont val="Arial"/>
        <family val="2"/>
      </rPr>
      <t xml:space="preserve"> (line 47 + 48) </t>
    </r>
  </si>
  <si>
    <r>
      <t xml:space="preserve">Total Non-Domestic Rate Income before local authority retentions </t>
    </r>
    <r>
      <rPr>
        <sz val="10"/>
        <rFont val="Arial"/>
        <family val="2"/>
      </rPr>
      <t>(Line 37 less line 46 plus line 49)</t>
    </r>
  </si>
  <si>
    <t>(line 50 less lines 51 and 52)</t>
  </si>
  <si>
    <t>Amount payable to local authority in respect of 2021-22 based on current rateable value of properties on valuation roll</t>
  </si>
  <si>
    <t>Prior Year Adjustments for 1993-94 to 2020-21</t>
  </si>
  <si>
    <t>Sports Clubs (not for profit recreational organisations - 100% funded by SG) - under 4(5)(c)</t>
  </si>
  <si>
    <t>No changes compared to the PCA 2021-22 form</t>
  </si>
  <si>
    <t>Mid-Year Estimate (MYE) 2021-22</t>
  </si>
  <si>
    <t>Please note the 2021-22 MYE return should be submitted via</t>
  </si>
  <si>
    <t>2021-22 MID-YEAR ESTIMATE</t>
  </si>
  <si>
    <t>MID-YEAR ESTIMATE OF CONTRIBUTABLE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</si>
</sst>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/>
      <sz val="11"/>
      <color indexed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0"/>
      <color rgb="FF7030A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  <font>
      <sz val="10"/>
      <name val="Arial"/>
    </font>
    <font>
      <b/>
      <u/>
      <sz val="18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5" fillId="0" borderId="0" xfId="0" applyFont="1" applyFill="1" applyBorder="1" applyProtection="1"/>
    <xf numFmtId="0" fontId="0" fillId="0" borderId="1" xfId="0" applyFill="1" applyBorder="1" applyProtection="1"/>
    <xf numFmtId="0" fontId="0" fillId="0" borderId="2" xfId="0" applyFill="1" applyBorder="1" applyProtection="1"/>
    <xf numFmtId="0" fontId="6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right" vertical="top"/>
    </xf>
    <xf numFmtId="0" fontId="0" fillId="0" borderId="0" xfId="0" applyProtection="1">
      <protection locked="0"/>
    </xf>
    <xf numFmtId="0" fontId="7" fillId="0" borderId="0" xfId="0" applyFont="1" applyFill="1" applyBorder="1" applyProtection="1"/>
    <xf numFmtId="0" fontId="0" fillId="0" borderId="0" xfId="0" applyBorder="1" applyProtection="1"/>
    <xf numFmtId="0" fontId="0" fillId="0" borderId="2" xfId="0" applyFill="1" applyBorder="1" applyAlignment="1" applyProtection="1">
      <alignment horizontal="right"/>
    </xf>
    <xf numFmtId="0" fontId="0" fillId="0" borderId="2" xfId="0" applyBorder="1" applyProtection="1"/>
    <xf numFmtId="0" fontId="6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12" fillId="0" borderId="2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2" fillId="0" borderId="0" xfId="0" quotePrefix="1" applyFont="1" applyFill="1" applyBorder="1" applyAlignment="1" applyProtection="1">
      <alignment horizontal="left"/>
    </xf>
    <xf numFmtId="0" fontId="6" fillId="0" borderId="0" xfId="0" quotePrefix="1" applyFont="1" applyFill="1" applyBorder="1" applyAlignment="1" applyProtection="1">
      <alignment horizontal="left" vertical="top" wrapText="1"/>
    </xf>
    <xf numFmtId="0" fontId="6" fillId="0" borderId="4" xfId="0" applyFont="1" applyFill="1" applyBorder="1" applyProtection="1"/>
    <xf numFmtId="0" fontId="2" fillId="0" borderId="0" xfId="0" applyFont="1"/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2" fillId="0" borderId="4" xfId="0" applyFont="1" applyFill="1" applyBorder="1" applyProtection="1"/>
    <xf numFmtId="0" fontId="6" fillId="0" borderId="8" xfId="0" applyFont="1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0" fillId="0" borderId="0" xfId="0" applyFill="1"/>
    <xf numFmtId="0" fontId="2" fillId="0" borderId="1" xfId="0" applyFont="1" applyFill="1" applyBorder="1" applyProtection="1"/>
    <xf numFmtId="0" fontId="2" fillId="0" borderId="0" xfId="0" applyFont="1" applyFill="1"/>
    <xf numFmtId="0" fontId="16" fillId="0" borderId="0" xfId="0" applyFont="1" applyFill="1" applyBorder="1" applyProtection="1"/>
    <xf numFmtId="0" fontId="16" fillId="0" borderId="1" xfId="0" applyFont="1" applyFill="1" applyBorder="1" applyProtection="1"/>
    <xf numFmtId="0" fontId="2" fillId="0" borderId="2" xfId="0" applyFont="1" applyFill="1" applyBorder="1" applyProtection="1"/>
    <xf numFmtId="0" fontId="17" fillId="0" borderId="0" xfId="0" applyFont="1" applyFill="1" applyBorder="1" applyProtection="1"/>
    <xf numFmtId="0" fontId="1" fillId="0" borderId="0" xfId="0" quotePrefix="1" applyFont="1" applyFill="1" applyBorder="1" applyAlignment="1" applyProtection="1">
      <alignment horizontal="left" vertical="top" wrapText="1"/>
    </xf>
    <xf numFmtId="0" fontId="1" fillId="0" borderId="0" xfId="0" quotePrefix="1" applyFont="1" applyFill="1" applyBorder="1" applyAlignment="1" applyProtection="1">
      <alignment horizontal="left"/>
    </xf>
    <xf numFmtId="0" fontId="19" fillId="0" borderId="2" xfId="0" applyFont="1" applyFill="1" applyBorder="1" applyProtection="1"/>
    <xf numFmtId="0" fontId="2" fillId="2" borderId="0" xfId="0" applyFont="1" applyFill="1" applyBorder="1" applyProtection="1"/>
    <xf numFmtId="0" fontId="2" fillId="2" borderId="1" xfId="0" applyFont="1" applyFill="1" applyBorder="1" applyProtection="1"/>
    <xf numFmtId="0" fontId="2" fillId="2" borderId="0" xfId="0" applyFont="1" applyFill="1"/>
    <xf numFmtId="0" fontId="2" fillId="0" borderId="2" xfId="0" applyFont="1" applyFill="1" applyBorder="1" applyAlignment="1" applyProtection="1">
      <alignment horizontal="right" vertical="top" wrapText="1"/>
    </xf>
    <xf numFmtId="0" fontId="0" fillId="0" borderId="0" xfId="0" applyBorder="1"/>
    <xf numFmtId="0" fontId="20" fillId="3" borderId="0" xfId="0" applyFont="1" applyFill="1"/>
    <xf numFmtId="0" fontId="20" fillId="0" borderId="0" xfId="0" applyFont="1" applyFill="1"/>
    <xf numFmtId="0" fontId="20" fillId="0" borderId="0" xfId="0" applyFont="1" applyFill="1" applyBorder="1" applyProtection="1"/>
    <xf numFmtId="0" fontId="20" fillId="0" borderId="1" xfId="0" applyFont="1" applyFill="1" applyBorder="1" applyProtection="1"/>
    <xf numFmtId="0" fontId="0" fillId="0" borderId="2" xfId="0" applyBorder="1"/>
    <xf numFmtId="0" fontId="16" fillId="0" borderId="0" xfId="0" applyFont="1" applyFill="1"/>
    <xf numFmtId="0" fontId="2" fillId="0" borderId="0" xfId="0" applyFont="1" applyFill="1" applyBorder="1" applyAlignment="1" applyProtection="1"/>
    <xf numFmtId="0" fontId="0" fillId="0" borderId="0" xfId="0" applyFill="1" applyBorder="1" applyAlignment="1" applyProtection="1"/>
    <xf numFmtId="164" fontId="0" fillId="0" borderId="6" xfId="2" applyNumberFormat="1" applyFont="1" applyFill="1" applyBorder="1" applyAlignment="1" applyProtection="1">
      <protection locked="0"/>
    </xf>
    <xf numFmtId="164" fontId="0" fillId="0" borderId="0" xfId="2" applyNumberFormat="1" applyFont="1" applyFill="1" applyBorder="1" applyAlignment="1" applyProtection="1"/>
    <xf numFmtId="164" fontId="0" fillId="0" borderId="0" xfId="2" applyNumberFormat="1" applyFont="1" applyBorder="1" applyAlignment="1" applyProtection="1"/>
    <xf numFmtId="0" fontId="16" fillId="0" borderId="0" xfId="0" applyFont="1" applyFill="1" applyBorder="1" applyAlignment="1" applyProtection="1"/>
    <xf numFmtId="164" fontId="16" fillId="0" borderId="0" xfId="2" applyNumberFormat="1" applyFont="1" applyFill="1" applyBorder="1" applyAlignment="1" applyProtection="1"/>
    <xf numFmtId="164" fontId="16" fillId="0" borderId="6" xfId="2" applyNumberFormat="1" applyFont="1" applyFill="1" applyBorder="1" applyAlignment="1" applyProtection="1">
      <protection locked="0"/>
    </xf>
    <xf numFmtId="164" fontId="2" fillId="0" borderId="0" xfId="2" applyNumberFormat="1" applyFont="1" applyFill="1" applyBorder="1" applyAlignment="1" applyProtection="1"/>
    <xf numFmtId="164" fontId="2" fillId="0" borderId="6" xfId="2" applyNumberFormat="1" applyFont="1" applyFill="1" applyBorder="1" applyAlignment="1" applyProtection="1">
      <protection locked="0"/>
    </xf>
    <xf numFmtId="164" fontId="2" fillId="0" borderId="6" xfId="2" applyNumberFormat="1" applyFont="1" applyFill="1" applyBorder="1" applyAlignment="1" applyProtection="1"/>
    <xf numFmtId="164" fontId="0" fillId="0" borderId="0" xfId="2" applyNumberFormat="1" applyFont="1" applyFill="1" applyBorder="1" applyAlignment="1" applyProtection="1">
      <protection locked="0"/>
    </xf>
    <xf numFmtId="164" fontId="6" fillId="0" borderId="0" xfId="2" applyNumberFormat="1" applyFont="1" applyFill="1" applyBorder="1" applyAlignment="1" applyProtection="1"/>
    <xf numFmtId="0" fontId="6" fillId="0" borderId="0" xfId="0" applyFont="1" applyFill="1" applyBorder="1" applyAlignment="1" applyProtection="1"/>
    <xf numFmtId="0" fontId="0" fillId="0" borderId="8" xfId="0" applyFill="1" applyBorder="1" applyAlignment="1" applyProtection="1"/>
    <xf numFmtId="164" fontId="0" fillId="0" borderId="8" xfId="2" applyNumberFormat="1" applyFont="1" applyFill="1" applyBorder="1" applyAlignment="1" applyProtection="1"/>
    <xf numFmtId="0" fontId="4" fillId="0" borderId="0" xfId="0" applyFont="1" applyFill="1" applyBorder="1" applyAlignment="1" applyProtection="1"/>
    <xf numFmtId="0" fontId="2" fillId="2" borderId="0" xfId="0" applyFont="1" applyFill="1" applyBorder="1" applyAlignment="1" applyProtection="1"/>
    <xf numFmtId="164" fontId="2" fillId="2" borderId="0" xfId="2" applyNumberFormat="1" applyFont="1" applyFill="1" applyBorder="1" applyAlignment="1" applyProtection="1"/>
    <xf numFmtId="164" fontId="2" fillId="2" borderId="6" xfId="2" applyNumberFormat="1" applyFont="1" applyFill="1" applyBorder="1" applyAlignment="1" applyProtection="1">
      <protection locked="0"/>
    </xf>
    <xf numFmtId="0" fontId="20" fillId="0" borderId="0" xfId="0" applyFont="1" applyFill="1" applyBorder="1" applyAlignment="1" applyProtection="1"/>
    <xf numFmtId="164" fontId="20" fillId="0" borderId="0" xfId="2" applyNumberFormat="1" applyFont="1" applyFill="1" applyBorder="1" applyAlignment="1" applyProtection="1"/>
    <xf numFmtId="164" fontId="20" fillId="0" borderId="6" xfId="2" applyNumberFormat="1" applyFont="1" applyFill="1" applyBorder="1" applyAlignment="1" applyProtection="1">
      <protection locked="0"/>
    </xf>
    <xf numFmtId="164" fontId="0" fillId="0" borderId="6" xfId="2" applyNumberFormat="1" applyFont="1" applyBorder="1" applyAlignment="1" applyProtection="1">
      <protection locked="0"/>
    </xf>
    <xf numFmtId="0" fontId="0" fillId="0" borderId="0" xfId="0" applyFill="1" applyBorder="1" applyAlignment="1" applyProtection="1">
      <alignment vertical="top" wrapText="1"/>
    </xf>
    <xf numFmtId="164" fontId="0" fillId="0" borderId="0" xfId="2" applyNumberFormat="1" applyFont="1" applyFill="1" applyBorder="1" applyAlignment="1" applyProtection="1">
      <alignment vertical="top" wrapText="1"/>
    </xf>
    <xf numFmtId="164" fontId="0" fillId="0" borderId="0" xfId="2" applyNumberFormat="1" applyFont="1" applyBorder="1" applyAlignment="1" applyProtection="1">
      <alignment vertical="top" wrapText="1"/>
    </xf>
    <xf numFmtId="0" fontId="0" fillId="0" borderId="4" xfId="0" applyFill="1" applyBorder="1" applyAlignment="1" applyProtection="1"/>
    <xf numFmtId="164" fontId="6" fillId="0" borderId="4" xfId="2" applyNumberFormat="1" applyFont="1" applyFill="1" applyBorder="1" applyAlignment="1" applyProtection="1">
      <alignment vertical="top" wrapText="1"/>
    </xf>
    <xf numFmtId="164" fontId="0" fillId="0" borderId="4" xfId="2" applyNumberFormat="1" applyFont="1" applyFill="1" applyBorder="1" applyAlignment="1" applyProtection="1"/>
    <xf numFmtId="164" fontId="0" fillId="0" borderId="4" xfId="2" applyNumberFormat="1" applyFont="1" applyFill="1" applyBorder="1" applyAlignment="1" applyProtection="1">
      <protection locked="0"/>
    </xf>
    <xf numFmtId="164" fontId="6" fillId="0" borderId="8" xfId="2" applyNumberFormat="1" applyFont="1" applyFill="1" applyBorder="1" applyAlignment="1" applyProtection="1">
      <alignment vertical="top" wrapText="1"/>
    </xf>
    <xf numFmtId="164" fontId="0" fillId="0" borderId="8" xfId="2" applyNumberFormat="1" applyFont="1" applyFill="1" applyBorder="1" applyAlignment="1" applyProtection="1">
      <protection locked="0"/>
    </xf>
    <xf numFmtId="164" fontId="6" fillId="0" borderId="0" xfId="2" applyNumberFormat="1" applyFont="1" applyFill="1" applyBorder="1" applyAlignment="1" applyProtection="1">
      <alignment vertical="top" wrapText="1"/>
    </xf>
    <xf numFmtId="164" fontId="0" fillId="0" borderId="4" xfId="2" applyNumberFormat="1" applyFont="1" applyBorder="1" applyAlignment="1" applyProtection="1"/>
    <xf numFmtId="164" fontId="0" fillId="0" borderId="0" xfId="2" applyNumberFormat="1" applyFont="1" applyAlignment="1"/>
    <xf numFmtId="164" fontId="6" fillId="4" borderId="6" xfId="2" applyNumberFormat="1" applyFont="1" applyFill="1" applyBorder="1" applyAlignment="1" applyProtection="1">
      <alignment vertical="top" wrapText="1"/>
    </xf>
    <xf numFmtId="0" fontId="12" fillId="0" borderId="7" xfId="0" applyFont="1" applyFill="1" applyBorder="1" applyAlignment="1" applyProtection="1">
      <alignment horizontal="left" vertical="top" wrapText="1"/>
    </xf>
    <xf numFmtId="0" fontId="12" fillId="0" borderId="8" xfId="0" applyFont="1" applyFill="1" applyBorder="1" applyAlignment="1" applyProtection="1">
      <alignment horizontal="left" vertical="top" wrapText="1"/>
    </xf>
    <xf numFmtId="0" fontId="12" fillId="0" borderId="9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4" fontId="4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4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NumberFormat="1" applyFill="1" applyBorder="1" applyAlignment="1" applyProtection="1">
      <alignment horizontal="center" wrapText="1"/>
      <protection locked="0"/>
    </xf>
    <xf numFmtId="0" fontId="0" fillId="0" borderId="12" xfId="0" applyNumberForma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horizontal="center" wrapText="1"/>
      <protection locked="0"/>
    </xf>
    <xf numFmtId="0" fontId="13" fillId="0" borderId="11" xfId="1" applyFont="1" applyFill="1" applyBorder="1" applyAlignment="1" applyProtection="1">
      <alignment horizontal="center" wrapText="1"/>
      <protection locked="0"/>
    </xf>
    <xf numFmtId="0" fontId="7" fillId="0" borderId="6" xfId="0" applyFont="1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8" fillId="5" borderId="7" xfId="0" applyFont="1" applyFill="1" applyBorder="1" applyAlignment="1" applyProtection="1">
      <protection hidden="1"/>
    </xf>
    <xf numFmtId="0" fontId="18" fillId="5" borderId="8" xfId="0" applyFont="1" applyFill="1" applyBorder="1" applyAlignment="1" applyProtection="1"/>
    <xf numFmtId="0" fontId="18" fillId="5" borderId="9" xfId="0" applyFont="1" applyFill="1" applyBorder="1" applyAlignment="1" applyProtection="1"/>
    <xf numFmtId="0" fontId="0" fillId="5" borderId="2" xfId="0" applyFill="1" applyBorder="1" applyProtection="1"/>
    <xf numFmtId="0" fontId="0" fillId="5" borderId="0" xfId="0" applyFill="1" applyBorder="1" applyProtection="1"/>
    <xf numFmtId="0" fontId="7" fillId="5" borderId="0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5" borderId="0" xfId="0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horizontal="right"/>
    </xf>
    <xf numFmtId="0" fontId="11" fillId="5" borderId="0" xfId="1" applyFont="1" applyFill="1" applyBorder="1" applyAlignment="1" applyProtection="1"/>
    <xf numFmtId="0" fontId="9" fillId="5" borderId="8" xfId="0" applyFont="1" applyFill="1" applyBorder="1" applyAlignment="1" applyProtection="1">
      <alignment horizontal="left"/>
    </xf>
    <xf numFmtId="0" fontId="9" fillId="5" borderId="9" xfId="0" applyFont="1" applyFill="1" applyBorder="1" applyAlignment="1" applyProtection="1">
      <alignment horizontal="left"/>
    </xf>
    <xf numFmtId="0" fontId="23" fillId="5" borderId="2" xfId="0" applyFont="1" applyFill="1" applyBorder="1" applyAlignment="1" applyProtection="1">
      <alignment horizontal="center"/>
    </xf>
    <xf numFmtId="0" fontId="23" fillId="5" borderId="0" xfId="0" applyFont="1" applyFill="1" applyBorder="1" applyAlignment="1" applyProtection="1">
      <alignment horizontal="center"/>
    </xf>
    <xf numFmtId="0" fontId="23" fillId="5" borderId="1" xfId="0" applyFont="1" applyFill="1" applyBorder="1" applyAlignment="1" applyProtection="1">
      <alignment horizontal="center"/>
    </xf>
    <xf numFmtId="0" fontId="24" fillId="5" borderId="2" xfId="0" applyFont="1" applyFill="1" applyBorder="1" applyProtection="1"/>
    <xf numFmtId="0" fontId="24" fillId="5" borderId="0" xfId="0" applyFont="1" applyFill="1" applyBorder="1" applyProtection="1"/>
    <xf numFmtId="0" fontId="25" fillId="5" borderId="0" xfId="0" applyFont="1" applyFill="1" applyBorder="1" applyAlignment="1" applyProtection="1">
      <alignment horizontal="center"/>
    </xf>
    <xf numFmtId="0" fontId="25" fillId="5" borderId="1" xfId="0" applyFont="1" applyFill="1" applyBorder="1" applyAlignment="1" applyProtection="1">
      <alignment horizontal="center"/>
    </xf>
    <xf numFmtId="0" fontId="26" fillId="5" borderId="0" xfId="0" applyFont="1" applyFill="1" applyBorder="1" applyProtection="1"/>
    <xf numFmtId="0" fontId="24" fillId="5" borderId="1" xfId="0" applyFont="1" applyFill="1" applyBorder="1" applyProtection="1"/>
    <xf numFmtId="0" fontId="27" fillId="5" borderId="7" xfId="0" applyFont="1" applyFill="1" applyBorder="1" applyAlignment="1" applyProtection="1">
      <alignment horizontal="left"/>
    </xf>
    <xf numFmtId="164" fontId="6" fillId="6" borderId="6" xfId="2" applyNumberFormat="1" applyFont="1" applyFill="1" applyBorder="1" applyAlignment="1" applyProtection="1"/>
    <xf numFmtId="164" fontId="6" fillId="6" borderId="6" xfId="2" applyNumberFormat="1" applyFont="1" applyFill="1" applyBorder="1" applyAlignment="1" applyProtection="1">
      <alignment vertical="top"/>
    </xf>
    <xf numFmtId="164" fontId="6" fillId="6" borderId="6" xfId="2" applyNumberFormat="1" applyFont="1" applyFill="1" applyBorder="1" applyAlignment="1" applyProtection="1">
      <alignment vertical="top" wrapText="1"/>
    </xf>
    <xf numFmtId="0" fontId="27" fillId="5" borderId="0" xfId="0" applyFont="1" applyFill="1" applyBorder="1" applyAlignment="1" applyProtection="1">
      <alignment horizontal="righ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2.xml" Id="Rc36e038dd95d4192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cxed.scotxed.net/financ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8"/>
  <sheetViews>
    <sheetView showGridLines="0" tabSelected="1" defaultGridColor="0" colorId="8" zoomScale="110" zoomScaleNormal="110" zoomScaleSheetLayoutView="100" workbookViewId="0">
      <selection activeCell="C14" sqref="C14"/>
    </sheetView>
  </sheetViews>
  <sheetFormatPr defaultColWidth="0" defaultRowHeight="12.75" zeroHeight="1" x14ac:dyDescent="0.2"/>
  <cols>
    <col min="1" max="1" width="8.28515625" customWidth="1"/>
    <col min="2" max="2" width="6.42578125" customWidth="1"/>
    <col min="3" max="3" width="90.42578125" customWidth="1"/>
    <col min="4" max="4" width="13.28515625" customWidth="1"/>
    <col min="5" max="5" width="3.42578125" customWidth="1"/>
    <col min="6" max="6" width="23.42578125" customWidth="1"/>
    <col min="7" max="7" width="5.7109375" customWidth="1"/>
    <col min="8" max="8" width="28.85546875" bestFit="1" customWidth="1"/>
    <col min="9" max="10" width="5.140625" customWidth="1"/>
  </cols>
  <sheetData>
    <row r="1" spans="1:10" x14ac:dyDescent="0.2">
      <c r="A1" s="54"/>
    </row>
    <row r="2" spans="1:10" x14ac:dyDescent="0.2">
      <c r="B2" s="125"/>
      <c r="C2" s="126"/>
      <c r="D2" s="126"/>
      <c r="E2" s="126"/>
      <c r="F2" s="126"/>
      <c r="G2" s="126"/>
      <c r="H2" s="126"/>
      <c r="I2" s="127"/>
    </row>
    <row r="3" spans="1:10" ht="26.25" customHeight="1" x14ac:dyDescent="0.35">
      <c r="B3" s="140" t="s">
        <v>54</v>
      </c>
      <c r="C3" s="141"/>
      <c r="D3" s="141"/>
      <c r="E3" s="141"/>
      <c r="F3" s="141"/>
      <c r="G3" s="141"/>
      <c r="H3" s="141"/>
      <c r="I3" s="142"/>
    </row>
    <row r="4" spans="1:10" ht="26.25" customHeight="1" x14ac:dyDescent="0.35">
      <c r="B4" s="140" t="s">
        <v>127</v>
      </c>
      <c r="C4" s="141"/>
      <c r="D4" s="141"/>
      <c r="E4" s="141"/>
      <c r="F4" s="141"/>
      <c r="G4" s="141"/>
      <c r="H4" s="141"/>
      <c r="I4" s="142"/>
    </row>
    <row r="5" spans="1:10" ht="21.75" customHeight="1" x14ac:dyDescent="0.25">
      <c r="B5" s="143"/>
      <c r="C5" s="144"/>
      <c r="D5" s="144"/>
      <c r="E5" s="144"/>
      <c r="F5" s="144"/>
      <c r="G5" s="144"/>
      <c r="H5" s="145"/>
      <c r="I5" s="146"/>
    </row>
    <row r="6" spans="1:10" ht="18" x14ac:dyDescent="0.25">
      <c r="B6" s="143"/>
      <c r="C6" s="147" t="s">
        <v>34</v>
      </c>
      <c r="D6" s="145"/>
      <c r="E6" s="145"/>
      <c r="F6" s="145"/>
      <c r="G6" s="145"/>
      <c r="H6" s="145"/>
      <c r="I6" s="148"/>
    </row>
    <row r="7" spans="1:10" ht="15.75" x14ac:dyDescent="0.25">
      <c r="B7" s="128"/>
      <c r="C7" s="132"/>
      <c r="D7" s="129"/>
      <c r="E7" s="129"/>
      <c r="F7" s="129"/>
      <c r="G7" s="129"/>
      <c r="H7" s="130"/>
      <c r="I7" s="131"/>
    </row>
    <row r="8" spans="1:10" ht="29.25" customHeight="1" x14ac:dyDescent="0.25">
      <c r="B8" s="128"/>
      <c r="C8" s="153" t="s">
        <v>53</v>
      </c>
      <c r="D8" s="104" t="s">
        <v>52</v>
      </c>
      <c r="E8" s="105"/>
      <c r="F8" s="105"/>
      <c r="G8" s="106"/>
      <c r="H8" s="130"/>
      <c r="I8" s="131"/>
    </row>
    <row r="9" spans="1:10" ht="29.25" customHeight="1" x14ac:dyDescent="0.25">
      <c r="B9" s="128"/>
      <c r="C9" s="153" t="s">
        <v>75</v>
      </c>
      <c r="D9" s="123"/>
      <c r="E9" s="124"/>
      <c r="F9" s="124"/>
      <c r="G9" s="124"/>
      <c r="H9" s="130"/>
      <c r="I9" s="131"/>
    </row>
    <row r="10" spans="1:10" x14ac:dyDescent="0.2">
      <c r="B10" s="128"/>
      <c r="C10" s="129"/>
      <c r="D10" s="129"/>
      <c r="E10" s="129"/>
      <c r="F10" s="129"/>
      <c r="G10" s="129"/>
      <c r="H10" s="129"/>
      <c r="I10" s="131"/>
    </row>
    <row r="11" spans="1:10" ht="15" x14ac:dyDescent="0.25">
      <c r="B11" s="128"/>
      <c r="C11" s="129"/>
      <c r="D11" s="134" t="s">
        <v>128</v>
      </c>
      <c r="E11" s="135"/>
      <c r="F11" s="136"/>
      <c r="G11" s="137" t="s">
        <v>68</v>
      </c>
      <c r="H11" s="129"/>
      <c r="I11" s="131"/>
    </row>
    <row r="12" spans="1:10" ht="15" x14ac:dyDescent="0.25">
      <c r="B12" s="128"/>
      <c r="C12" s="133"/>
      <c r="D12" s="134" t="s">
        <v>88</v>
      </c>
      <c r="E12" s="135"/>
      <c r="F12" s="136"/>
      <c r="G12" s="137"/>
      <c r="H12" s="129"/>
      <c r="I12" s="131"/>
    </row>
    <row r="13" spans="1:10" ht="15" x14ac:dyDescent="0.25">
      <c r="B13" s="128"/>
      <c r="C13" s="133"/>
      <c r="D13" s="134"/>
      <c r="E13" s="135"/>
      <c r="F13" s="136"/>
      <c r="G13" s="137"/>
      <c r="H13" s="129"/>
      <c r="I13" s="131"/>
    </row>
    <row r="14" spans="1:10" ht="15" x14ac:dyDescent="0.25">
      <c r="B14" s="128"/>
      <c r="C14" s="149" t="s">
        <v>126</v>
      </c>
      <c r="D14" s="138"/>
      <c r="E14" s="138"/>
      <c r="F14" s="138"/>
      <c r="G14" s="138"/>
      <c r="H14" s="139"/>
      <c r="I14" s="131"/>
    </row>
    <row r="15" spans="1:10" ht="12.75" customHeight="1" x14ac:dyDescent="0.2">
      <c r="B15" s="5"/>
      <c r="C15" s="52"/>
      <c r="D15" s="20"/>
      <c r="E15" s="20"/>
      <c r="F15" s="20"/>
      <c r="G15" s="20"/>
      <c r="H15" s="20"/>
      <c r="I15" s="4"/>
    </row>
    <row r="16" spans="1:10" ht="15.75" x14ac:dyDescent="0.25">
      <c r="B16" s="5"/>
      <c r="C16" s="19" t="s">
        <v>129</v>
      </c>
      <c r="D16" s="2"/>
      <c r="E16" s="2"/>
      <c r="F16" s="7" t="s">
        <v>35</v>
      </c>
      <c r="G16" s="2"/>
      <c r="H16" s="7" t="s">
        <v>36</v>
      </c>
      <c r="I16" s="4"/>
      <c r="J16" s="2"/>
    </row>
    <row r="17" spans="2:10" ht="15.75" x14ac:dyDescent="0.25">
      <c r="B17" s="5"/>
      <c r="C17" s="19"/>
      <c r="D17" s="2"/>
      <c r="E17" s="2"/>
      <c r="F17" s="2"/>
      <c r="G17" s="2"/>
      <c r="H17" s="2"/>
      <c r="I17" s="4"/>
      <c r="J17" s="2"/>
    </row>
    <row r="18" spans="2:10" x14ac:dyDescent="0.2">
      <c r="B18" s="43">
        <v>1</v>
      </c>
      <c r="C18" s="10" t="s">
        <v>123</v>
      </c>
      <c r="D18" s="59"/>
      <c r="E18" s="60"/>
      <c r="F18" s="61"/>
      <c r="G18" s="62"/>
      <c r="H18" s="62"/>
      <c r="I18" s="4"/>
      <c r="J18" s="2"/>
    </row>
    <row r="19" spans="2:10" x14ac:dyDescent="0.2">
      <c r="B19" s="37" t="s">
        <v>72</v>
      </c>
      <c r="C19" s="44" t="s">
        <v>112</v>
      </c>
      <c r="D19" s="59"/>
      <c r="E19" s="60"/>
      <c r="F19" s="61"/>
      <c r="G19" s="62"/>
      <c r="H19" s="62"/>
      <c r="I19" s="4"/>
      <c r="J19" s="2"/>
    </row>
    <row r="20" spans="2:10" x14ac:dyDescent="0.2">
      <c r="B20" s="37" t="s">
        <v>73</v>
      </c>
      <c r="C20" s="44" t="s">
        <v>106</v>
      </c>
      <c r="D20" s="59"/>
      <c r="E20" s="60"/>
      <c r="F20" s="61"/>
      <c r="G20" s="62"/>
      <c r="H20" s="62"/>
      <c r="I20" s="4"/>
      <c r="J20" s="2"/>
    </row>
    <row r="21" spans="2:10" x14ac:dyDescent="0.2">
      <c r="B21" s="37" t="s">
        <v>104</v>
      </c>
      <c r="C21" s="44" t="s">
        <v>111</v>
      </c>
      <c r="D21" s="59"/>
      <c r="E21" s="60"/>
      <c r="F21" s="61"/>
      <c r="G21" s="62"/>
      <c r="H21" s="62"/>
      <c r="I21" s="4"/>
      <c r="J21" s="2"/>
    </row>
    <row r="22" spans="2:10" x14ac:dyDescent="0.2">
      <c r="B22" s="37" t="s">
        <v>105</v>
      </c>
      <c r="C22" s="44" t="s">
        <v>107</v>
      </c>
      <c r="D22" s="59"/>
      <c r="E22" s="60"/>
      <c r="F22" s="61"/>
      <c r="G22" s="62"/>
      <c r="H22" s="62"/>
      <c r="I22" s="4"/>
      <c r="J22" s="2"/>
    </row>
    <row r="23" spans="2:10" x14ac:dyDescent="0.2">
      <c r="B23" s="37">
        <v>4</v>
      </c>
      <c r="C23" s="44" t="s">
        <v>77</v>
      </c>
      <c r="D23" s="59"/>
      <c r="E23" s="60"/>
      <c r="F23" s="61"/>
      <c r="G23" s="62"/>
      <c r="H23" s="62"/>
      <c r="I23" s="4"/>
      <c r="J23" s="2"/>
    </row>
    <row r="24" spans="2:10" x14ac:dyDescent="0.2">
      <c r="B24" s="43">
        <v>5</v>
      </c>
      <c r="C24" s="10" t="s">
        <v>89</v>
      </c>
      <c r="D24" s="59"/>
      <c r="E24" s="60"/>
      <c r="F24" s="61"/>
      <c r="G24" s="62"/>
      <c r="H24" s="62"/>
      <c r="I24" s="4"/>
      <c r="J24" s="2"/>
    </row>
    <row r="25" spans="2:10" x14ac:dyDescent="0.2">
      <c r="B25" s="5">
        <v>6</v>
      </c>
      <c r="C25" s="6" t="s">
        <v>82</v>
      </c>
      <c r="D25" s="60"/>
      <c r="E25" s="60"/>
      <c r="F25" s="150">
        <f>F18</f>
        <v>0</v>
      </c>
      <c r="G25" s="62"/>
      <c r="H25" s="62"/>
      <c r="I25" s="4"/>
      <c r="J25" s="2"/>
    </row>
    <row r="26" spans="2:10" x14ac:dyDescent="0.2">
      <c r="B26" s="5"/>
      <c r="C26" s="2"/>
      <c r="D26" s="60"/>
      <c r="E26" s="60"/>
      <c r="F26" s="62"/>
      <c r="G26" s="62"/>
      <c r="H26" s="62"/>
      <c r="I26" s="4"/>
      <c r="J26" s="2"/>
    </row>
    <row r="27" spans="2:10" x14ac:dyDescent="0.2">
      <c r="B27" s="47" t="s">
        <v>0</v>
      </c>
      <c r="C27" s="9" t="s">
        <v>1</v>
      </c>
      <c r="D27" s="60"/>
      <c r="E27" s="60"/>
      <c r="F27" s="62"/>
      <c r="G27" s="62"/>
      <c r="H27" s="62"/>
      <c r="I27" s="4"/>
      <c r="J27" s="2"/>
    </row>
    <row r="28" spans="2:10" x14ac:dyDescent="0.2">
      <c r="B28" s="43">
        <v>7</v>
      </c>
      <c r="C28" s="28" t="s">
        <v>71</v>
      </c>
      <c r="D28" s="60"/>
      <c r="E28" s="60"/>
      <c r="F28" s="63"/>
      <c r="G28" s="62"/>
      <c r="H28" s="61"/>
      <c r="I28" s="4"/>
      <c r="J28" s="2"/>
    </row>
    <row r="29" spans="2:10" x14ac:dyDescent="0.2">
      <c r="B29" s="43">
        <v>8</v>
      </c>
      <c r="C29" s="10" t="s">
        <v>56</v>
      </c>
      <c r="D29" s="60"/>
      <c r="E29" s="60"/>
      <c r="F29" s="62"/>
      <c r="G29" s="62"/>
      <c r="H29" s="61"/>
      <c r="I29" s="4"/>
      <c r="J29" s="2"/>
    </row>
    <row r="30" spans="2:10" x14ac:dyDescent="0.2">
      <c r="B30" s="43">
        <v>9</v>
      </c>
      <c r="C30" s="10" t="s">
        <v>55</v>
      </c>
      <c r="D30" s="60"/>
      <c r="E30" s="60"/>
      <c r="F30" s="63"/>
      <c r="G30" s="62"/>
      <c r="H30" s="61"/>
      <c r="I30" s="4"/>
      <c r="J30" s="2"/>
    </row>
    <row r="31" spans="2:10" x14ac:dyDescent="0.2">
      <c r="B31" s="43">
        <v>10</v>
      </c>
      <c r="C31" s="10" t="s">
        <v>45</v>
      </c>
      <c r="D31" s="60"/>
      <c r="E31" s="60"/>
      <c r="F31" s="63"/>
      <c r="G31" s="62"/>
      <c r="H31" s="61"/>
      <c r="I31" s="4"/>
      <c r="J31" s="2"/>
    </row>
    <row r="32" spans="2:10" s="58" customFormat="1" x14ac:dyDescent="0.2">
      <c r="B32" s="37" t="s">
        <v>85</v>
      </c>
      <c r="C32" s="40" t="s">
        <v>87</v>
      </c>
      <c r="D32" s="64"/>
      <c r="E32" s="64"/>
      <c r="F32" s="65"/>
      <c r="G32" s="65"/>
      <c r="H32" s="66"/>
      <c r="I32" s="42"/>
      <c r="J32" s="41"/>
    </row>
    <row r="33" spans="2:10" s="38" customFormat="1" x14ac:dyDescent="0.2">
      <c r="B33" s="43">
        <v>11</v>
      </c>
      <c r="C33" s="10" t="s">
        <v>44</v>
      </c>
      <c r="D33" s="60"/>
      <c r="E33" s="60"/>
      <c r="F33" s="62"/>
      <c r="G33" s="62"/>
      <c r="H33" s="61"/>
      <c r="I33" s="4"/>
      <c r="J33" s="2"/>
    </row>
    <row r="34" spans="2:10" s="58" customFormat="1" x14ac:dyDescent="0.2">
      <c r="B34" s="37" t="s">
        <v>86</v>
      </c>
      <c r="C34" s="40" t="s">
        <v>87</v>
      </c>
      <c r="D34" s="64"/>
      <c r="E34" s="64"/>
      <c r="F34" s="65"/>
      <c r="G34" s="65"/>
      <c r="H34" s="66"/>
      <c r="I34" s="42"/>
      <c r="J34" s="41"/>
    </row>
    <row r="35" spans="2:10" s="38" customFormat="1" x14ac:dyDescent="0.2">
      <c r="B35" s="43">
        <v>12</v>
      </c>
      <c r="C35" s="10" t="s">
        <v>57</v>
      </c>
      <c r="D35" s="60"/>
      <c r="E35" s="60"/>
      <c r="F35" s="62"/>
      <c r="G35" s="62"/>
      <c r="H35" s="61"/>
      <c r="I35" s="4"/>
      <c r="J35" s="2"/>
    </row>
    <row r="36" spans="2:10" s="38" customFormat="1" x14ac:dyDescent="0.2">
      <c r="B36" s="43">
        <v>13</v>
      </c>
      <c r="C36" s="10" t="s">
        <v>37</v>
      </c>
      <c r="D36" s="60"/>
      <c r="E36" s="60"/>
      <c r="F36" s="62"/>
      <c r="G36" s="62"/>
      <c r="H36" s="61"/>
      <c r="I36" s="4"/>
      <c r="J36" s="2"/>
    </row>
    <row r="37" spans="2:10" s="38" customFormat="1" x14ac:dyDescent="0.2">
      <c r="B37" s="43">
        <v>14</v>
      </c>
      <c r="C37" s="10" t="s">
        <v>38</v>
      </c>
      <c r="D37" s="60"/>
      <c r="E37" s="60"/>
      <c r="F37" s="62"/>
      <c r="G37" s="62"/>
      <c r="H37" s="61"/>
      <c r="I37" s="4"/>
      <c r="J37" s="2"/>
    </row>
    <row r="38" spans="2:10" s="38" customFormat="1" x14ac:dyDescent="0.2">
      <c r="B38" s="43">
        <v>15</v>
      </c>
      <c r="C38" s="10" t="s">
        <v>80</v>
      </c>
      <c r="D38" s="60"/>
      <c r="E38" s="60"/>
      <c r="F38" s="62"/>
      <c r="G38" s="62"/>
      <c r="H38" s="61"/>
      <c r="I38" s="4"/>
      <c r="J38" s="2"/>
    </row>
    <row r="39" spans="2:10" s="38" customFormat="1" x14ac:dyDescent="0.2">
      <c r="B39" s="43">
        <v>16</v>
      </c>
      <c r="C39" s="10" t="s">
        <v>79</v>
      </c>
      <c r="D39" s="60"/>
      <c r="E39" s="60"/>
      <c r="F39" s="62"/>
      <c r="G39" s="62"/>
      <c r="H39" s="61"/>
      <c r="I39" s="4"/>
      <c r="J39" s="2"/>
    </row>
    <row r="40" spans="2:10" s="38" customFormat="1" x14ac:dyDescent="0.2">
      <c r="B40" s="43">
        <v>17</v>
      </c>
      <c r="C40" s="10" t="s">
        <v>59</v>
      </c>
      <c r="D40" s="60"/>
      <c r="E40" s="60"/>
      <c r="F40" s="62"/>
      <c r="G40" s="62"/>
      <c r="H40" s="61"/>
      <c r="I40" s="4"/>
      <c r="J40" s="2"/>
    </row>
    <row r="41" spans="2:10" s="38" customFormat="1" x14ac:dyDescent="0.2">
      <c r="B41" s="43">
        <v>18</v>
      </c>
      <c r="C41" s="10" t="s">
        <v>83</v>
      </c>
      <c r="D41" s="60"/>
      <c r="E41" s="60"/>
      <c r="F41" s="62"/>
      <c r="G41" s="62"/>
      <c r="H41" s="61"/>
      <c r="I41" s="4"/>
      <c r="J41" s="2"/>
    </row>
    <row r="42" spans="2:10" s="38" customFormat="1" x14ac:dyDescent="0.2">
      <c r="B42" s="37">
        <v>19</v>
      </c>
      <c r="C42" s="10" t="s">
        <v>81</v>
      </c>
      <c r="D42" s="60"/>
      <c r="E42" s="60"/>
      <c r="F42" s="62"/>
      <c r="G42" s="62"/>
      <c r="H42" s="61"/>
      <c r="I42" s="4"/>
      <c r="J42" s="2"/>
    </row>
    <row r="43" spans="2:10" s="40" customFormat="1" x14ac:dyDescent="0.2">
      <c r="B43" s="37">
        <v>20</v>
      </c>
      <c r="C43" s="10" t="s">
        <v>84</v>
      </c>
      <c r="D43" s="59"/>
      <c r="E43" s="59"/>
      <c r="F43" s="67"/>
      <c r="G43" s="67"/>
      <c r="H43" s="68"/>
      <c r="I43" s="39"/>
      <c r="J43" s="10"/>
    </row>
    <row r="44" spans="2:10" s="40" customFormat="1" x14ac:dyDescent="0.2">
      <c r="B44" s="37">
        <v>21</v>
      </c>
      <c r="C44" s="10" t="s">
        <v>100</v>
      </c>
      <c r="D44" s="59"/>
      <c r="E44" s="59"/>
      <c r="F44" s="67"/>
      <c r="G44" s="67"/>
      <c r="H44" s="68"/>
      <c r="I44" s="39"/>
      <c r="J44" s="10"/>
    </row>
    <row r="45" spans="2:10" s="40" customFormat="1" x14ac:dyDescent="0.2">
      <c r="B45" s="37" t="s">
        <v>95</v>
      </c>
      <c r="C45" s="10" t="s">
        <v>98</v>
      </c>
      <c r="D45" s="59"/>
      <c r="E45" s="59"/>
      <c r="F45" s="67"/>
      <c r="G45" s="67"/>
      <c r="H45" s="68"/>
      <c r="I45" s="39"/>
      <c r="J45" s="10"/>
    </row>
    <row r="46" spans="2:10" s="40" customFormat="1" x14ac:dyDescent="0.2">
      <c r="B46" s="37" t="s">
        <v>96</v>
      </c>
      <c r="C46" s="10" t="s">
        <v>97</v>
      </c>
      <c r="D46" s="59"/>
      <c r="E46" s="59"/>
      <c r="F46" s="67"/>
      <c r="G46" s="67"/>
      <c r="H46" s="68"/>
      <c r="I46" s="39"/>
      <c r="J46" s="10"/>
    </row>
    <row r="47" spans="2:10" s="40" customFormat="1" x14ac:dyDescent="0.2">
      <c r="B47" s="37">
        <v>22</v>
      </c>
      <c r="C47" s="10" t="s">
        <v>101</v>
      </c>
      <c r="D47" s="59"/>
      <c r="E47" s="59"/>
      <c r="F47" s="67"/>
      <c r="G47" s="67"/>
      <c r="H47" s="68"/>
      <c r="I47" s="39"/>
      <c r="J47" s="10"/>
    </row>
    <row r="48" spans="2:10" s="40" customFormat="1" x14ac:dyDescent="0.2">
      <c r="B48" s="37">
        <v>23</v>
      </c>
      <c r="C48" s="10" t="s">
        <v>93</v>
      </c>
      <c r="D48" s="59"/>
      <c r="E48" s="59"/>
      <c r="F48" s="67"/>
      <c r="G48" s="67"/>
      <c r="H48" s="68"/>
      <c r="I48" s="39"/>
      <c r="J48" s="10"/>
    </row>
    <row r="49" spans="2:10" s="40" customFormat="1" x14ac:dyDescent="0.2">
      <c r="B49" s="37">
        <v>24</v>
      </c>
      <c r="C49" s="10" t="s">
        <v>102</v>
      </c>
      <c r="D49" s="59"/>
      <c r="E49" s="59"/>
      <c r="F49" s="67"/>
      <c r="G49" s="67"/>
      <c r="H49" s="68"/>
      <c r="I49" s="39"/>
      <c r="J49" s="10"/>
    </row>
    <row r="50" spans="2:10" s="40" customFormat="1" x14ac:dyDescent="0.2">
      <c r="B50" s="37">
        <v>25</v>
      </c>
      <c r="C50" s="10" t="s">
        <v>108</v>
      </c>
      <c r="D50" s="59"/>
      <c r="E50" s="59"/>
      <c r="F50" s="67"/>
      <c r="G50" s="67"/>
      <c r="H50" s="68"/>
      <c r="I50" s="39"/>
      <c r="J50" s="10"/>
    </row>
    <row r="51" spans="2:10" s="40" customFormat="1" x14ac:dyDescent="0.2">
      <c r="B51" s="37">
        <v>26</v>
      </c>
      <c r="C51" s="10" t="s">
        <v>109</v>
      </c>
      <c r="D51" s="59"/>
      <c r="E51" s="59"/>
      <c r="F51" s="67"/>
      <c r="G51" s="67"/>
      <c r="H51" s="69"/>
      <c r="I51" s="39"/>
      <c r="J51" s="10"/>
    </row>
    <row r="52" spans="2:10" s="40" customFormat="1" x14ac:dyDescent="0.2">
      <c r="B52" s="37">
        <v>27</v>
      </c>
      <c r="C52" s="10" t="s">
        <v>115</v>
      </c>
      <c r="D52" s="59"/>
      <c r="E52" s="59"/>
      <c r="F52" s="67"/>
      <c r="G52" s="67"/>
      <c r="H52" s="68"/>
      <c r="I52" s="39"/>
      <c r="J52" s="10"/>
    </row>
    <row r="53" spans="2:10" s="40" customFormat="1" x14ac:dyDescent="0.2">
      <c r="B53" s="43"/>
      <c r="C53" s="8"/>
      <c r="D53" s="59"/>
      <c r="E53" s="59"/>
      <c r="F53" s="67"/>
      <c r="G53" s="67"/>
      <c r="H53" s="67"/>
      <c r="I53" s="39"/>
      <c r="J53" s="10"/>
    </row>
    <row r="54" spans="2:10" s="40" customFormat="1" x14ac:dyDescent="0.2">
      <c r="B54" s="47" t="s">
        <v>0</v>
      </c>
      <c r="C54" s="9" t="s">
        <v>2</v>
      </c>
      <c r="D54" s="59"/>
      <c r="E54" s="59"/>
      <c r="F54" s="67"/>
      <c r="G54" s="67"/>
      <c r="H54" s="67"/>
      <c r="I54" s="39"/>
      <c r="J54" s="10"/>
    </row>
    <row r="55" spans="2:10" s="40" customFormat="1" x14ac:dyDescent="0.2">
      <c r="B55" s="43">
        <v>28</v>
      </c>
      <c r="C55" s="10" t="s">
        <v>39</v>
      </c>
      <c r="D55" s="59"/>
      <c r="E55" s="59"/>
      <c r="F55" s="67"/>
      <c r="G55" s="67"/>
      <c r="H55" s="68"/>
      <c r="I55" s="39"/>
      <c r="J55" s="10"/>
    </row>
    <row r="56" spans="2:10" s="40" customFormat="1" x14ac:dyDescent="0.2">
      <c r="B56" s="43">
        <v>29</v>
      </c>
      <c r="C56" s="10" t="s">
        <v>45</v>
      </c>
      <c r="D56" s="59"/>
      <c r="E56" s="59"/>
      <c r="F56" s="67"/>
      <c r="G56" s="67"/>
      <c r="H56" s="68"/>
      <c r="I56" s="39"/>
      <c r="J56" s="10"/>
    </row>
    <row r="57" spans="2:10" s="40" customFormat="1" x14ac:dyDescent="0.2">
      <c r="B57" s="37" t="s">
        <v>116</v>
      </c>
      <c r="C57" s="40" t="s">
        <v>87</v>
      </c>
      <c r="D57" s="59"/>
      <c r="E57" s="59"/>
      <c r="F57" s="67"/>
      <c r="G57" s="67"/>
      <c r="H57" s="68"/>
      <c r="I57" s="39"/>
      <c r="J57" s="10"/>
    </row>
    <row r="58" spans="2:10" s="40" customFormat="1" x14ac:dyDescent="0.2">
      <c r="B58" s="37">
        <v>30</v>
      </c>
      <c r="C58" s="10" t="s">
        <v>94</v>
      </c>
      <c r="D58" s="59"/>
      <c r="E58" s="59"/>
      <c r="F58" s="67"/>
      <c r="G58" s="67"/>
      <c r="H58" s="68"/>
      <c r="I58" s="39"/>
      <c r="J58" s="10"/>
    </row>
    <row r="59" spans="2:10" s="40" customFormat="1" x14ac:dyDescent="0.2">
      <c r="B59" s="37" t="s">
        <v>114</v>
      </c>
      <c r="C59" s="40" t="s">
        <v>87</v>
      </c>
      <c r="D59" s="59"/>
      <c r="E59" s="59"/>
      <c r="F59" s="67"/>
      <c r="G59" s="67"/>
      <c r="H59" s="68"/>
      <c r="I59" s="39"/>
      <c r="J59" s="10"/>
    </row>
    <row r="60" spans="2:10" s="40" customFormat="1" x14ac:dyDescent="0.2">
      <c r="B60" s="43">
        <v>31</v>
      </c>
      <c r="C60" s="40" t="s">
        <v>125</v>
      </c>
      <c r="D60" s="59"/>
      <c r="E60" s="59"/>
      <c r="F60" s="67"/>
      <c r="G60" s="67"/>
      <c r="H60" s="68"/>
      <c r="I60" s="39"/>
      <c r="J60" s="10"/>
    </row>
    <row r="61" spans="2:10" s="40" customFormat="1" x14ac:dyDescent="0.2">
      <c r="B61" s="37" t="s">
        <v>113</v>
      </c>
      <c r="C61" s="40" t="s">
        <v>87</v>
      </c>
      <c r="D61" s="59"/>
      <c r="E61" s="59"/>
      <c r="F61" s="67"/>
      <c r="G61" s="67"/>
      <c r="H61" s="68"/>
      <c r="I61" s="39"/>
      <c r="J61" s="10"/>
    </row>
    <row r="62" spans="2:10" s="40" customFormat="1" x14ac:dyDescent="0.2">
      <c r="B62" s="43">
        <v>32</v>
      </c>
      <c r="C62" s="10" t="s">
        <v>37</v>
      </c>
      <c r="D62" s="59"/>
      <c r="E62" s="59"/>
      <c r="F62" s="67"/>
      <c r="G62" s="67"/>
      <c r="H62" s="68"/>
      <c r="I62" s="39"/>
      <c r="J62" s="10"/>
    </row>
    <row r="63" spans="2:10" s="40" customFormat="1" x14ac:dyDescent="0.2">
      <c r="B63" s="43">
        <v>33</v>
      </c>
      <c r="C63" s="10" t="s">
        <v>40</v>
      </c>
      <c r="D63" s="59"/>
      <c r="E63" s="59"/>
      <c r="F63" s="67"/>
      <c r="G63" s="67"/>
      <c r="H63" s="68"/>
      <c r="I63" s="39"/>
      <c r="J63" s="10"/>
    </row>
    <row r="64" spans="2:10" x14ac:dyDescent="0.2">
      <c r="B64" s="5"/>
      <c r="C64" s="2"/>
      <c r="D64" s="60"/>
      <c r="E64" s="60"/>
      <c r="F64" s="63"/>
      <c r="G64" s="62"/>
      <c r="H64" s="70"/>
      <c r="I64" s="4"/>
      <c r="J64" s="2"/>
    </row>
    <row r="65" spans="2:10" x14ac:dyDescent="0.2">
      <c r="B65" s="5">
        <v>34</v>
      </c>
      <c r="C65" s="8" t="s">
        <v>117</v>
      </c>
      <c r="D65" s="60"/>
      <c r="E65" s="60"/>
      <c r="F65" s="150">
        <f>F25-SUM(H28:H31,H33,,H35:H44,H47:H52,H55:H56,H58,H60,H62:H63)</f>
        <v>0</v>
      </c>
      <c r="G65" s="62"/>
      <c r="H65" s="70"/>
      <c r="I65" s="4"/>
      <c r="J65" s="2"/>
    </row>
    <row r="66" spans="2:10" x14ac:dyDescent="0.2">
      <c r="B66" s="5"/>
      <c r="C66" s="6"/>
      <c r="D66" s="60"/>
      <c r="E66" s="60"/>
      <c r="F66" s="71"/>
      <c r="G66" s="62"/>
      <c r="H66" s="70"/>
      <c r="I66" s="4"/>
      <c r="J66" s="2"/>
    </row>
    <row r="67" spans="2:10" x14ac:dyDescent="0.2">
      <c r="B67" s="47" t="s">
        <v>0</v>
      </c>
      <c r="C67" s="3" t="s">
        <v>3</v>
      </c>
      <c r="D67" s="60"/>
      <c r="E67" s="60"/>
      <c r="F67" s="62"/>
      <c r="G67" s="62"/>
      <c r="H67" s="62"/>
      <c r="I67" s="4"/>
      <c r="J67" s="2"/>
    </row>
    <row r="68" spans="2:10" x14ac:dyDescent="0.2">
      <c r="B68" s="5">
        <v>35</v>
      </c>
      <c r="C68" s="2" t="s">
        <v>4</v>
      </c>
      <c r="D68" s="60"/>
      <c r="E68" s="60"/>
      <c r="F68" s="63"/>
      <c r="G68" s="62"/>
      <c r="H68" s="61"/>
      <c r="I68" s="4"/>
      <c r="J68" s="2"/>
    </row>
    <row r="69" spans="2:10" x14ac:dyDescent="0.2">
      <c r="B69" s="5">
        <v>36</v>
      </c>
      <c r="C69" s="10" t="s">
        <v>41</v>
      </c>
      <c r="D69" s="60"/>
      <c r="E69" s="60"/>
      <c r="F69" s="63"/>
      <c r="G69" s="62"/>
      <c r="H69" s="61"/>
      <c r="I69" s="4"/>
      <c r="J69" s="2"/>
    </row>
    <row r="70" spans="2:10" x14ac:dyDescent="0.2">
      <c r="B70" s="5"/>
      <c r="C70" s="10"/>
      <c r="D70" s="60"/>
      <c r="E70" s="60"/>
      <c r="F70" s="63"/>
      <c r="G70" s="62"/>
      <c r="H70" s="70"/>
      <c r="I70" s="4"/>
      <c r="J70" s="2"/>
    </row>
    <row r="71" spans="2:10" x14ac:dyDescent="0.2">
      <c r="B71" s="17">
        <v>37</v>
      </c>
      <c r="C71" s="45" t="s">
        <v>118</v>
      </c>
      <c r="D71" s="72"/>
      <c r="E71" s="72"/>
      <c r="F71" s="151">
        <f>F65-(H68+H69)</f>
        <v>0</v>
      </c>
      <c r="G71" s="71"/>
      <c r="H71" s="63"/>
      <c r="I71" s="4"/>
      <c r="J71" s="2"/>
    </row>
    <row r="72" spans="2:10" x14ac:dyDescent="0.2">
      <c r="B72" s="17"/>
      <c r="C72" s="29"/>
      <c r="D72" s="72"/>
      <c r="E72" s="72"/>
      <c r="F72" s="71"/>
      <c r="G72" s="71"/>
      <c r="H72" s="63"/>
      <c r="I72" s="4"/>
      <c r="J72" s="2"/>
    </row>
    <row r="73" spans="2:10" x14ac:dyDescent="0.2">
      <c r="B73" s="32"/>
      <c r="C73" s="33"/>
      <c r="D73" s="73"/>
      <c r="E73" s="73"/>
      <c r="F73" s="74"/>
      <c r="G73" s="74"/>
      <c r="H73" s="74"/>
      <c r="I73" s="34"/>
      <c r="J73" s="2"/>
    </row>
    <row r="74" spans="2:10" x14ac:dyDescent="0.2">
      <c r="B74" s="5"/>
      <c r="C74" s="9" t="s">
        <v>124</v>
      </c>
      <c r="D74" s="60"/>
      <c r="E74" s="60"/>
      <c r="F74" s="62"/>
      <c r="G74" s="62"/>
      <c r="H74" s="62"/>
      <c r="I74" s="4"/>
      <c r="J74" s="2"/>
    </row>
    <row r="75" spans="2:10" x14ac:dyDescent="0.2">
      <c r="B75" s="5"/>
      <c r="C75" s="9"/>
      <c r="D75" s="60"/>
      <c r="E75" s="60"/>
      <c r="F75" s="62"/>
      <c r="G75" s="62"/>
      <c r="H75" s="62"/>
      <c r="I75" s="4"/>
      <c r="J75" s="2"/>
    </row>
    <row r="76" spans="2:10" x14ac:dyDescent="0.2">
      <c r="B76" s="47" t="s">
        <v>0</v>
      </c>
      <c r="C76" s="9" t="s">
        <v>47</v>
      </c>
      <c r="D76" s="60"/>
      <c r="E76" s="60"/>
      <c r="F76" s="62"/>
      <c r="G76" s="62"/>
      <c r="H76" s="62"/>
      <c r="I76" s="4"/>
      <c r="J76" s="2"/>
    </row>
    <row r="77" spans="2:10" x14ac:dyDescent="0.2">
      <c r="B77" s="57">
        <v>38</v>
      </c>
      <c r="C77" s="2" t="s">
        <v>70</v>
      </c>
      <c r="D77" s="75"/>
      <c r="E77" s="60"/>
      <c r="F77" s="63"/>
      <c r="G77" s="62"/>
      <c r="H77" s="61"/>
      <c r="I77" s="4"/>
      <c r="J77" s="2"/>
    </row>
    <row r="78" spans="2:10" x14ac:dyDescent="0.2">
      <c r="B78" s="57">
        <v>39</v>
      </c>
      <c r="C78" s="2" t="s">
        <v>69</v>
      </c>
      <c r="D78" s="75"/>
      <c r="E78" s="60"/>
      <c r="F78" s="63"/>
      <c r="G78" s="62"/>
      <c r="H78" s="61"/>
      <c r="I78" s="4"/>
      <c r="J78" s="2"/>
    </row>
    <row r="79" spans="2:10" x14ac:dyDescent="0.2">
      <c r="B79" s="57">
        <v>40</v>
      </c>
      <c r="C79" s="2" t="s">
        <v>42</v>
      </c>
      <c r="D79" s="60"/>
      <c r="E79" s="60"/>
      <c r="F79" s="63"/>
      <c r="G79" s="62"/>
      <c r="H79" s="61"/>
      <c r="I79" s="4"/>
      <c r="J79" s="2"/>
    </row>
    <row r="80" spans="2:10" x14ac:dyDescent="0.2">
      <c r="B80" s="57">
        <v>41</v>
      </c>
      <c r="C80" s="2" t="s">
        <v>110</v>
      </c>
      <c r="D80" s="60"/>
      <c r="E80" s="60"/>
      <c r="F80" s="63"/>
      <c r="G80" s="62"/>
      <c r="H80" s="61"/>
      <c r="I80" s="4"/>
      <c r="J80" s="2"/>
    </row>
    <row r="81" spans="1:10" x14ac:dyDescent="0.2">
      <c r="B81" s="57">
        <v>42</v>
      </c>
      <c r="C81" s="2" t="s">
        <v>43</v>
      </c>
      <c r="D81" s="60"/>
      <c r="E81" s="60"/>
      <c r="F81" s="63"/>
      <c r="G81" s="62"/>
      <c r="H81" s="61"/>
      <c r="I81" s="4"/>
      <c r="J81" s="2"/>
    </row>
    <row r="82" spans="1:10" s="50" customFormat="1" x14ac:dyDescent="0.2">
      <c r="B82" s="57">
        <v>43</v>
      </c>
      <c r="C82" s="48" t="s">
        <v>99</v>
      </c>
      <c r="D82" s="76"/>
      <c r="E82" s="76"/>
      <c r="F82" s="77"/>
      <c r="G82" s="77"/>
      <c r="H82" s="78"/>
      <c r="I82" s="49"/>
      <c r="J82" s="48"/>
    </row>
    <row r="83" spans="1:10" s="53" customFormat="1" x14ac:dyDescent="0.2">
      <c r="A83" s="54"/>
      <c r="B83" s="57">
        <v>44</v>
      </c>
      <c r="C83" s="10" t="s">
        <v>103</v>
      </c>
      <c r="D83" s="79"/>
      <c r="E83" s="79"/>
      <c r="F83" s="80"/>
      <c r="G83" s="80"/>
      <c r="H83" s="81"/>
      <c r="I83" s="56"/>
      <c r="J83" s="55"/>
    </row>
    <row r="84" spans="1:10" x14ac:dyDescent="0.2">
      <c r="B84" s="57">
        <v>45</v>
      </c>
      <c r="C84" s="10" t="s">
        <v>74</v>
      </c>
      <c r="D84" s="60"/>
      <c r="E84" s="60"/>
      <c r="F84" s="62"/>
      <c r="G84" s="62"/>
      <c r="H84" s="61"/>
      <c r="I84" s="4"/>
      <c r="J84" s="2"/>
    </row>
    <row r="85" spans="1:10" x14ac:dyDescent="0.2">
      <c r="B85" s="57">
        <v>46</v>
      </c>
      <c r="C85" s="46" t="s">
        <v>119</v>
      </c>
      <c r="D85" s="60"/>
      <c r="E85" s="60"/>
      <c r="F85" s="63"/>
      <c r="G85" s="62"/>
      <c r="H85" s="150">
        <f>SUM(H77:H84)</f>
        <v>0</v>
      </c>
      <c r="I85" s="4"/>
      <c r="J85" s="2"/>
    </row>
    <row r="86" spans="1:10" x14ac:dyDescent="0.2">
      <c r="B86" s="5"/>
      <c r="C86" s="2"/>
      <c r="D86" s="60"/>
      <c r="E86" s="60"/>
      <c r="F86" s="63"/>
      <c r="G86" s="62"/>
      <c r="H86" s="62"/>
      <c r="I86" s="4"/>
      <c r="J86" s="2"/>
    </row>
    <row r="87" spans="1:10" x14ac:dyDescent="0.2">
      <c r="B87" s="47" t="s">
        <v>60</v>
      </c>
      <c r="C87" s="9" t="s">
        <v>58</v>
      </c>
      <c r="D87" s="60"/>
      <c r="E87" s="60"/>
      <c r="F87" s="63"/>
      <c r="G87" s="62"/>
      <c r="H87" s="62"/>
      <c r="I87" s="4"/>
      <c r="J87" s="2"/>
    </row>
    <row r="88" spans="1:10" x14ac:dyDescent="0.2">
      <c r="B88" s="43">
        <v>47</v>
      </c>
      <c r="C88" s="2" t="s">
        <v>46</v>
      </c>
      <c r="D88" s="60"/>
      <c r="E88" s="60"/>
      <c r="F88" s="82"/>
      <c r="G88" s="62"/>
      <c r="H88" s="62"/>
      <c r="I88" s="4"/>
      <c r="J88" s="2"/>
    </row>
    <row r="89" spans="1:10" x14ac:dyDescent="0.2">
      <c r="B89" s="43">
        <v>48</v>
      </c>
      <c r="C89" s="2" t="s">
        <v>48</v>
      </c>
      <c r="D89" s="60"/>
      <c r="E89" s="60"/>
      <c r="F89" s="82"/>
      <c r="G89" s="62"/>
      <c r="H89" s="62"/>
      <c r="I89" s="4"/>
      <c r="J89" s="2"/>
    </row>
    <row r="90" spans="1:10" s="15" customFormat="1" x14ac:dyDescent="0.2">
      <c r="B90" s="51">
        <v>49</v>
      </c>
      <c r="C90" s="45" t="s">
        <v>120</v>
      </c>
      <c r="D90" s="83"/>
      <c r="E90" s="83"/>
      <c r="F90" s="152">
        <f>F88+F89</f>
        <v>0</v>
      </c>
      <c r="G90" s="84"/>
      <c r="H90" s="85"/>
      <c r="I90" s="16"/>
      <c r="J90" s="14"/>
    </row>
    <row r="91" spans="1:10" x14ac:dyDescent="0.2">
      <c r="B91" s="43"/>
      <c r="C91" s="8"/>
      <c r="D91" s="60"/>
      <c r="E91" s="60"/>
      <c r="F91" s="62"/>
      <c r="G91" s="62"/>
      <c r="H91" s="62"/>
      <c r="I91" s="4"/>
      <c r="J91" s="2"/>
    </row>
    <row r="92" spans="1:10" x14ac:dyDescent="0.2">
      <c r="B92" s="43"/>
      <c r="C92" s="2"/>
      <c r="D92" s="60"/>
      <c r="E92" s="60"/>
      <c r="F92" s="62"/>
      <c r="G92" s="62"/>
      <c r="H92" s="70"/>
      <c r="I92" s="4"/>
      <c r="J92" s="2"/>
    </row>
    <row r="93" spans="1:10" x14ac:dyDescent="0.2">
      <c r="B93" s="43">
        <v>50</v>
      </c>
      <c r="C93" s="8" t="s">
        <v>121</v>
      </c>
      <c r="D93" s="60"/>
      <c r="E93" s="60"/>
      <c r="F93" s="152">
        <f>F71-H85+F90</f>
        <v>0</v>
      </c>
      <c r="G93" s="62"/>
      <c r="H93" s="70"/>
      <c r="I93" s="4"/>
      <c r="J93" s="2"/>
    </row>
    <row r="94" spans="1:10" x14ac:dyDescent="0.2">
      <c r="B94" s="11"/>
      <c r="C94" s="30"/>
      <c r="D94" s="86"/>
      <c r="E94" s="86"/>
      <c r="F94" s="87"/>
      <c r="G94" s="88"/>
      <c r="H94" s="89"/>
      <c r="I94" s="13"/>
      <c r="J94" s="2"/>
    </row>
    <row r="95" spans="1:10" x14ac:dyDescent="0.2">
      <c r="B95" s="32"/>
      <c r="C95" s="36"/>
      <c r="D95" s="73"/>
      <c r="E95" s="73"/>
      <c r="F95" s="90"/>
      <c r="G95" s="74"/>
      <c r="H95" s="91"/>
      <c r="I95" s="34"/>
      <c r="J95" s="2"/>
    </row>
    <row r="96" spans="1:10" x14ac:dyDescent="0.2">
      <c r="B96" s="5"/>
      <c r="C96" s="9" t="s">
        <v>90</v>
      </c>
      <c r="D96" s="60"/>
      <c r="E96" s="60"/>
      <c r="F96" s="92"/>
      <c r="G96" s="62"/>
      <c r="H96" s="70"/>
      <c r="I96" s="4"/>
      <c r="J96" s="2"/>
    </row>
    <row r="97" spans="2:10" x14ac:dyDescent="0.2">
      <c r="B97" s="5"/>
      <c r="C97" s="2"/>
      <c r="D97" s="60"/>
      <c r="E97" s="60"/>
      <c r="F97" s="62"/>
      <c r="G97" s="62"/>
      <c r="H97" s="70"/>
      <c r="I97" s="4"/>
      <c r="J97" s="2"/>
    </row>
    <row r="98" spans="2:10" x14ac:dyDescent="0.2">
      <c r="B98" s="43">
        <v>51</v>
      </c>
      <c r="C98" s="10" t="s">
        <v>91</v>
      </c>
      <c r="D98" s="60"/>
      <c r="E98" s="60"/>
      <c r="F98" s="63"/>
      <c r="G98" s="62"/>
      <c r="H98" s="61"/>
      <c r="I98" s="4"/>
      <c r="J98" s="2"/>
    </row>
    <row r="99" spans="2:10" x14ac:dyDescent="0.2">
      <c r="B99" s="43">
        <v>52</v>
      </c>
      <c r="C99" s="10" t="s">
        <v>92</v>
      </c>
      <c r="D99" s="60"/>
      <c r="E99" s="60"/>
      <c r="F99" s="63"/>
      <c r="G99" s="62"/>
      <c r="H99" s="68"/>
      <c r="I99" s="4"/>
      <c r="J99" s="2"/>
    </row>
    <row r="100" spans="2:10" x14ac:dyDescent="0.2">
      <c r="B100" s="11"/>
      <c r="C100" s="35"/>
      <c r="D100" s="86"/>
      <c r="E100" s="86"/>
      <c r="F100" s="93"/>
      <c r="G100" s="88"/>
      <c r="H100" s="89"/>
      <c r="I100" s="13"/>
      <c r="J100" s="2"/>
    </row>
    <row r="101" spans="2:10" x14ac:dyDescent="0.2">
      <c r="B101" s="5"/>
      <c r="C101" s="10"/>
      <c r="D101" s="60"/>
      <c r="E101" s="60"/>
      <c r="F101" s="63"/>
      <c r="G101" s="62"/>
      <c r="H101" s="70"/>
      <c r="I101" s="4"/>
      <c r="J101" s="2"/>
    </row>
    <row r="102" spans="2:10" x14ac:dyDescent="0.2">
      <c r="B102" s="43">
        <v>53</v>
      </c>
      <c r="C102" s="8" t="s">
        <v>130</v>
      </c>
      <c r="D102" s="60"/>
      <c r="E102" s="60"/>
      <c r="F102" s="152">
        <f>F93-H98-H99</f>
        <v>0</v>
      </c>
      <c r="G102" s="62"/>
      <c r="H102" s="62"/>
      <c r="I102" s="4"/>
      <c r="J102" s="2"/>
    </row>
    <row r="103" spans="2:10" x14ac:dyDescent="0.2">
      <c r="B103" s="5"/>
      <c r="C103" s="28" t="s">
        <v>122</v>
      </c>
      <c r="D103" s="60"/>
      <c r="E103" s="60"/>
      <c r="F103" s="62"/>
      <c r="G103" s="62"/>
      <c r="H103" s="62"/>
      <c r="I103" s="4"/>
      <c r="J103" s="2"/>
    </row>
    <row r="104" spans="2:10" x14ac:dyDescent="0.2">
      <c r="B104" s="5"/>
      <c r="C104" s="2"/>
      <c r="D104" s="60"/>
      <c r="E104" s="60"/>
      <c r="F104" s="94"/>
      <c r="G104" s="62"/>
      <c r="H104" s="62"/>
      <c r="I104" s="4"/>
      <c r="J104" s="2"/>
    </row>
    <row r="105" spans="2:10" x14ac:dyDescent="0.2">
      <c r="B105" s="5">
        <v>54</v>
      </c>
      <c r="C105" s="2" t="s">
        <v>76</v>
      </c>
      <c r="D105" s="95">
        <v>0</v>
      </c>
      <c r="E105" s="60"/>
      <c r="F105" s="94"/>
      <c r="G105" s="62"/>
      <c r="H105" s="62"/>
      <c r="I105" s="4"/>
      <c r="J105" s="2"/>
    </row>
    <row r="106" spans="2:10" x14ac:dyDescent="0.2">
      <c r="B106" s="5"/>
      <c r="C106" s="2"/>
      <c r="D106" s="2"/>
      <c r="E106" s="2"/>
      <c r="F106" s="2"/>
      <c r="G106" s="2"/>
      <c r="H106" s="2"/>
      <c r="I106" s="4"/>
      <c r="J106" s="2"/>
    </row>
    <row r="107" spans="2:10" x14ac:dyDescent="0.2">
      <c r="B107" s="22"/>
      <c r="C107" s="6" t="s">
        <v>78</v>
      </c>
      <c r="D107" s="2"/>
      <c r="E107" s="2"/>
      <c r="F107" s="2"/>
      <c r="G107" s="2"/>
      <c r="H107" s="2"/>
      <c r="I107" s="4"/>
      <c r="J107" s="2"/>
    </row>
    <row r="108" spans="2:10" ht="6.75" customHeight="1" x14ac:dyDescent="0.2">
      <c r="B108" s="5"/>
      <c r="C108" s="2"/>
      <c r="D108" s="2"/>
      <c r="E108" s="2"/>
      <c r="F108" s="2"/>
      <c r="G108" s="2"/>
      <c r="H108" s="2"/>
      <c r="I108" s="4"/>
      <c r="J108" s="2"/>
    </row>
    <row r="109" spans="2:10" x14ac:dyDescent="0.2">
      <c r="B109" s="5"/>
      <c r="C109" s="107"/>
      <c r="D109" s="108"/>
      <c r="E109" s="108"/>
      <c r="F109" s="108"/>
      <c r="G109" s="108"/>
      <c r="H109" s="109"/>
      <c r="I109" s="4"/>
      <c r="J109" s="2"/>
    </row>
    <row r="110" spans="2:10" x14ac:dyDescent="0.2">
      <c r="B110" s="5"/>
      <c r="C110" s="110"/>
      <c r="D110" s="111"/>
      <c r="E110" s="111"/>
      <c r="F110" s="111"/>
      <c r="G110" s="111"/>
      <c r="H110" s="112"/>
      <c r="I110" s="4"/>
      <c r="J110" s="2"/>
    </row>
    <row r="111" spans="2:10" x14ac:dyDescent="0.2">
      <c r="B111" s="5"/>
      <c r="C111" s="110"/>
      <c r="D111" s="111"/>
      <c r="E111" s="111"/>
      <c r="F111" s="111"/>
      <c r="G111" s="111"/>
      <c r="H111" s="112"/>
      <c r="I111" s="4"/>
      <c r="J111" s="2"/>
    </row>
    <row r="112" spans="2:10" x14ac:dyDescent="0.2">
      <c r="B112" s="5"/>
      <c r="C112" s="110"/>
      <c r="D112" s="111"/>
      <c r="E112" s="111"/>
      <c r="F112" s="111"/>
      <c r="G112" s="111"/>
      <c r="H112" s="112"/>
      <c r="I112" s="4"/>
      <c r="J112" s="2"/>
    </row>
    <row r="113" spans="2:10" x14ac:dyDescent="0.2">
      <c r="B113" s="5"/>
      <c r="C113" s="110"/>
      <c r="D113" s="111"/>
      <c r="E113" s="111"/>
      <c r="F113" s="111"/>
      <c r="G113" s="111"/>
      <c r="H113" s="112"/>
      <c r="I113" s="4"/>
      <c r="J113" s="2"/>
    </row>
    <row r="114" spans="2:10" x14ac:dyDescent="0.2">
      <c r="B114" s="5"/>
      <c r="C114" s="110"/>
      <c r="D114" s="111"/>
      <c r="E114" s="111"/>
      <c r="F114" s="111"/>
      <c r="G114" s="111"/>
      <c r="H114" s="112"/>
      <c r="I114" s="4"/>
      <c r="J114" s="2"/>
    </row>
    <row r="115" spans="2:10" x14ac:dyDescent="0.2">
      <c r="B115" s="5"/>
      <c r="C115" s="113"/>
      <c r="D115" s="114"/>
      <c r="E115" s="114"/>
      <c r="F115" s="114"/>
      <c r="G115" s="114"/>
      <c r="H115" s="115"/>
      <c r="I115" s="4"/>
      <c r="J115" s="2"/>
    </row>
    <row r="116" spans="2:10" x14ac:dyDescent="0.2">
      <c r="B116" s="5"/>
      <c r="C116" s="2"/>
      <c r="D116" s="2"/>
      <c r="E116" s="2"/>
      <c r="F116" s="2"/>
      <c r="G116" s="2"/>
      <c r="H116" s="2"/>
      <c r="I116" s="4"/>
      <c r="J116" s="2"/>
    </row>
    <row r="117" spans="2:10" x14ac:dyDescent="0.2">
      <c r="B117" s="5"/>
      <c r="C117" s="2" t="s">
        <v>61</v>
      </c>
      <c r="D117" s="2"/>
      <c r="E117" s="2"/>
      <c r="F117" s="2"/>
      <c r="G117" s="2"/>
      <c r="H117" s="2"/>
      <c r="I117" s="4"/>
      <c r="J117" s="2"/>
    </row>
    <row r="118" spans="2:10" x14ac:dyDescent="0.2">
      <c r="B118" s="5"/>
      <c r="C118" s="2"/>
      <c r="D118" s="2"/>
      <c r="E118" s="2"/>
      <c r="F118" s="2"/>
      <c r="G118" s="2"/>
      <c r="H118" s="2"/>
      <c r="I118" s="4"/>
      <c r="J118" s="2"/>
    </row>
    <row r="119" spans="2:10" ht="18" customHeight="1" x14ac:dyDescent="0.2">
      <c r="B119" s="5"/>
      <c r="C119" s="23" t="s">
        <v>62</v>
      </c>
      <c r="D119" s="119"/>
      <c r="E119" s="120"/>
      <c r="F119" s="120"/>
      <c r="G119" s="121"/>
      <c r="H119" s="2"/>
      <c r="I119" s="4"/>
      <c r="J119" s="2"/>
    </row>
    <row r="120" spans="2:10" x14ac:dyDescent="0.2">
      <c r="B120" s="5"/>
      <c r="C120" s="24"/>
      <c r="D120" s="26"/>
      <c r="E120" s="26"/>
      <c r="F120" s="26"/>
      <c r="G120" s="26"/>
      <c r="H120" s="2"/>
      <c r="I120" s="4"/>
      <c r="J120" s="2"/>
    </row>
    <row r="121" spans="2:10" ht="18" customHeight="1" x14ac:dyDescent="0.2">
      <c r="B121" s="5"/>
      <c r="C121" s="23" t="s">
        <v>63</v>
      </c>
      <c r="D121" s="122"/>
      <c r="E121" s="120"/>
      <c r="F121" s="120"/>
      <c r="G121" s="121"/>
      <c r="H121" s="2"/>
      <c r="I121" s="4"/>
      <c r="J121" s="2"/>
    </row>
    <row r="122" spans="2:10" x14ac:dyDescent="0.2">
      <c r="B122" s="5"/>
      <c r="C122" s="24"/>
      <c r="D122" s="27"/>
      <c r="E122" s="27"/>
      <c r="F122" s="27"/>
      <c r="G122" s="27"/>
      <c r="H122" s="2"/>
      <c r="I122" s="4"/>
      <c r="J122" s="2"/>
    </row>
    <row r="123" spans="2:10" ht="18" customHeight="1" x14ac:dyDescent="0.2">
      <c r="B123" s="5"/>
      <c r="C123" s="23" t="s">
        <v>64</v>
      </c>
      <c r="D123" s="116"/>
      <c r="E123" s="117"/>
      <c r="F123" s="117"/>
      <c r="G123" s="118"/>
      <c r="H123" s="2"/>
      <c r="I123" s="4"/>
      <c r="J123" s="2"/>
    </row>
    <row r="124" spans="2:10" x14ac:dyDescent="0.2">
      <c r="B124" s="5"/>
      <c r="C124" s="2"/>
      <c r="D124" s="2"/>
      <c r="E124" s="2"/>
      <c r="F124" s="2"/>
      <c r="G124" s="2"/>
      <c r="H124" s="2"/>
      <c r="I124" s="4"/>
      <c r="J124" s="2"/>
    </row>
    <row r="125" spans="2:10" x14ac:dyDescent="0.2">
      <c r="B125" s="5"/>
      <c r="C125" s="2"/>
      <c r="D125" s="2"/>
      <c r="E125" s="2"/>
      <c r="F125" s="2"/>
      <c r="G125" s="2"/>
      <c r="H125" s="2"/>
      <c r="I125" s="4"/>
      <c r="J125" s="2"/>
    </row>
    <row r="126" spans="2:10" ht="45.75" customHeight="1" x14ac:dyDescent="0.2">
      <c r="B126" s="5"/>
      <c r="C126" s="96" t="s">
        <v>65</v>
      </c>
      <c r="D126" s="97"/>
      <c r="E126" s="97"/>
      <c r="F126" s="97"/>
      <c r="G126" s="97"/>
      <c r="H126" s="98"/>
      <c r="I126" s="4"/>
      <c r="J126" s="2"/>
    </row>
    <row r="127" spans="2:10" ht="14.25" x14ac:dyDescent="0.2">
      <c r="B127" s="5"/>
      <c r="C127" s="25"/>
      <c r="D127" s="99"/>
      <c r="E127" s="100"/>
      <c r="F127" s="100"/>
      <c r="G127" s="100"/>
      <c r="H127" s="4"/>
      <c r="I127" s="4"/>
      <c r="J127" s="2"/>
    </row>
    <row r="128" spans="2:10" x14ac:dyDescent="0.2">
      <c r="B128" s="5"/>
      <c r="C128" s="21" t="s">
        <v>66</v>
      </c>
      <c r="D128" s="101"/>
      <c r="E128" s="101"/>
      <c r="F128" s="101"/>
      <c r="G128" s="101"/>
      <c r="H128" s="4"/>
      <c r="I128" s="4"/>
      <c r="J128" s="2"/>
    </row>
    <row r="129" spans="2:10" ht="27.75" customHeight="1" x14ac:dyDescent="0.2">
      <c r="B129" s="5"/>
      <c r="C129" s="21" t="s">
        <v>67</v>
      </c>
      <c r="D129" s="102"/>
      <c r="E129" s="103"/>
      <c r="F129" s="103"/>
      <c r="G129" s="103"/>
      <c r="H129" s="4"/>
      <c r="I129" s="4"/>
      <c r="J129" s="2"/>
    </row>
    <row r="130" spans="2:10" x14ac:dyDescent="0.2">
      <c r="B130" s="5"/>
      <c r="C130" s="11"/>
      <c r="D130" s="12"/>
      <c r="E130" s="12"/>
      <c r="F130" s="12"/>
      <c r="G130" s="12"/>
      <c r="H130" s="13"/>
      <c r="I130" s="4"/>
      <c r="J130" s="2"/>
    </row>
    <row r="131" spans="2:10" x14ac:dyDescent="0.2">
      <c r="B131" s="5"/>
      <c r="C131" s="2"/>
      <c r="D131" s="2"/>
      <c r="E131" s="2"/>
      <c r="F131" s="2"/>
      <c r="G131" s="2"/>
      <c r="H131" s="2"/>
      <c r="I131" s="4"/>
      <c r="J131" s="2"/>
    </row>
    <row r="132" spans="2:10" x14ac:dyDescent="0.2">
      <c r="B132" s="11"/>
      <c r="C132" s="12"/>
      <c r="D132" s="12"/>
      <c r="E132" s="12"/>
      <c r="F132" s="12"/>
      <c r="G132" s="12"/>
      <c r="H132" s="12"/>
      <c r="I132" s="13"/>
      <c r="J132" s="2"/>
    </row>
    <row r="133" spans="2:10" ht="24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</row>
    <row r="134" spans="2:10" hidden="1" x14ac:dyDescent="0.2"/>
    <row r="135" spans="2:10" hidden="1" x14ac:dyDescent="0.2"/>
    <row r="136" spans="2:10" hidden="1" x14ac:dyDescent="0.2"/>
    <row r="137" spans="2:10" hidden="1" x14ac:dyDescent="0.2"/>
    <row r="138" spans="2:10" hidden="1" x14ac:dyDescent="0.2"/>
    <row r="139" spans="2:10" hidden="1" x14ac:dyDescent="0.2"/>
    <row r="140" spans="2:10" hidden="1" x14ac:dyDescent="0.2"/>
    <row r="141" spans="2:10" hidden="1" x14ac:dyDescent="0.2"/>
    <row r="142" spans="2:10" hidden="1" x14ac:dyDescent="0.2"/>
    <row r="143" spans="2:10" hidden="1" x14ac:dyDescent="0.2"/>
    <row r="144" spans="2:10" hidden="1" x14ac:dyDescent="0.2"/>
    <row r="145" hidden="1" x14ac:dyDescent="0.2"/>
    <row r="146" ht="12" hidden="1" customHeight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spans="2:2" hidden="1" x14ac:dyDescent="0.2"/>
    <row r="162" spans="2:2" hidden="1" x14ac:dyDescent="0.2"/>
    <row r="163" spans="2:2" hidden="1" x14ac:dyDescent="0.2">
      <c r="B163" s="31"/>
    </row>
    <row r="164" spans="2:2" hidden="1" x14ac:dyDescent="0.2"/>
    <row r="165" spans="2:2" hidden="1" x14ac:dyDescent="0.2"/>
    <row r="166" spans="2:2" hidden="1" x14ac:dyDescent="0.2"/>
    <row r="167" spans="2:2" hidden="1" x14ac:dyDescent="0.2"/>
    <row r="168" spans="2:2" hidden="1" x14ac:dyDescent="0.2"/>
    <row r="169" spans="2:2" hidden="1" x14ac:dyDescent="0.2"/>
    <row r="170" spans="2:2" hidden="1" x14ac:dyDescent="0.2"/>
    <row r="171" spans="2:2" hidden="1" x14ac:dyDescent="0.2"/>
    <row r="172" spans="2:2" hidden="1" x14ac:dyDescent="0.2"/>
    <row r="173" spans="2:2" hidden="1" x14ac:dyDescent="0.2"/>
    <row r="174" spans="2:2" hidden="1" x14ac:dyDescent="0.2"/>
    <row r="175" spans="2:2" hidden="1" x14ac:dyDescent="0.2"/>
    <row r="176" spans="2:2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x14ac:dyDescent="0.2"/>
    <row r="268" x14ac:dyDescent="0.2"/>
  </sheetData>
  <mergeCells count="12">
    <mergeCell ref="B2:I2"/>
    <mergeCell ref="B3:I3"/>
    <mergeCell ref="B4:I4"/>
    <mergeCell ref="D119:G119"/>
    <mergeCell ref="D121:G121"/>
    <mergeCell ref="D9:G9"/>
    <mergeCell ref="C126:H126"/>
    <mergeCell ref="D127:G128"/>
    <mergeCell ref="D129:G129"/>
    <mergeCell ref="D8:G8"/>
    <mergeCell ref="C109:H115"/>
    <mergeCell ref="D123:G123"/>
  </mergeCells>
  <phoneticPr fontId="0" type="noConversion"/>
  <dataValidations count="3">
    <dataValidation type="whole" allowBlank="1" showInputMessage="1" showErrorMessage="1" error="Please enter to nearest pound" sqref="H28">
      <formula1>-10000000000</formula1>
      <formula2>10000000000</formula2>
    </dataValidation>
    <dataValidation type="list" allowBlank="1" showInputMessage="1" showErrorMessage="1" sqref="D8">
      <formula1>LA</formula1>
    </dataValidation>
    <dataValidation type="whole" allowBlank="1" showInputMessage="1" showErrorMessage="1" error="Please enter to nearest pound" sqref="F25">
      <formula1>-1000000000</formula1>
      <formula2>1000000000</formula2>
    </dataValidation>
  </dataValidations>
  <hyperlinks>
    <hyperlink ref="G11" r:id="rId1"/>
  </hyperlinks>
  <printOptions horizontalCentered="1"/>
  <pageMargins left="0.25" right="0.25" top="0.75" bottom="0.75" header="0.3" footer="0.3"/>
  <pageSetup paperSize="9" scale="38" orientation="portrait" cellComments="atEnd" r:id="rId2"/>
  <headerFooter alignWithMargins="0"/>
  <rowBreaks count="1" manualBreakCount="1">
    <brk id="7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B1" sqref="B1:B33"/>
    </sheetView>
  </sheetViews>
  <sheetFormatPr defaultRowHeight="12.75" x14ac:dyDescent="0.2"/>
  <sheetData>
    <row r="1" spans="1:2" x14ac:dyDescent="0.2">
      <c r="B1" t="s">
        <v>52</v>
      </c>
    </row>
    <row r="2" spans="1:2" x14ac:dyDescent="0.2">
      <c r="A2" s="18"/>
      <c r="B2" s="18" t="s">
        <v>5</v>
      </c>
    </row>
    <row r="3" spans="1:2" x14ac:dyDescent="0.2">
      <c r="A3" s="18"/>
      <c r="B3" s="18" t="s">
        <v>6</v>
      </c>
    </row>
    <row r="4" spans="1:2" x14ac:dyDescent="0.2">
      <c r="A4" s="18"/>
      <c r="B4" s="18" t="s">
        <v>7</v>
      </c>
    </row>
    <row r="5" spans="1:2" x14ac:dyDescent="0.2">
      <c r="A5" s="18"/>
      <c r="B5" s="18" t="s">
        <v>8</v>
      </c>
    </row>
    <row r="6" spans="1:2" x14ac:dyDescent="0.2">
      <c r="A6" s="18"/>
      <c r="B6" s="18" t="s">
        <v>9</v>
      </c>
    </row>
    <row r="7" spans="1:2" x14ac:dyDescent="0.2">
      <c r="A7" s="18"/>
      <c r="B7" s="18" t="s">
        <v>10</v>
      </c>
    </row>
    <row r="8" spans="1:2" x14ac:dyDescent="0.2">
      <c r="A8" s="18"/>
      <c r="B8" s="18" t="s">
        <v>11</v>
      </c>
    </row>
    <row r="9" spans="1:2" x14ac:dyDescent="0.2">
      <c r="A9" s="18"/>
      <c r="B9" s="18" t="s">
        <v>12</v>
      </c>
    </row>
    <row r="10" spans="1:2" x14ac:dyDescent="0.2">
      <c r="A10" s="18"/>
      <c r="B10" s="18" t="s">
        <v>13</v>
      </c>
    </row>
    <row r="11" spans="1:2" x14ac:dyDescent="0.2">
      <c r="A11" s="18"/>
      <c r="B11" s="18" t="s">
        <v>14</v>
      </c>
    </row>
    <row r="12" spans="1:2" x14ac:dyDescent="0.2">
      <c r="A12" s="18"/>
      <c r="B12" s="18" t="s">
        <v>15</v>
      </c>
    </row>
    <row r="13" spans="1:2" x14ac:dyDescent="0.2">
      <c r="A13" s="18"/>
      <c r="B13" s="18" t="s">
        <v>49</v>
      </c>
    </row>
    <row r="14" spans="1:2" x14ac:dyDescent="0.2">
      <c r="A14" s="18"/>
      <c r="B14" s="18" t="s">
        <v>16</v>
      </c>
    </row>
    <row r="15" spans="1:2" x14ac:dyDescent="0.2">
      <c r="A15" s="18"/>
      <c r="B15" s="18" t="s">
        <v>17</v>
      </c>
    </row>
    <row r="16" spans="1:2" x14ac:dyDescent="0.2">
      <c r="A16" s="18"/>
      <c r="B16" s="18" t="s">
        <v>18</v>
      </c>
    </row>
    <row r="17" spans="1:2" x14ac:dyDescent="0.2">
      <c r="A17" s="18"/>
      <c r="B17" s="18" t="s">
        <v>19</v>
      </c>
    </row>
    <row r="18" spans="1:2" x14ac:dyDescent="0.2">
      <c r="A18" s="18"/>
      <c r="B18" s="18" t="s">
        <v>20</v>
      </c>
    </row>
    <row r="19" spans="1:2" x14ac:dyDescent="0.2">
      <c r="A19" s="18"/>
      <c r="B19" s="18" t="s">
        <v>21</v>
      </c>
    </row>
    <row r="20" spans="1:2" x14ac:dyDescent="0.2">
      <c r="A20" s="18"/>
      <c r="B20" s="18" t="s">
        <v>22</v>
      </c>
    </row>
    <row r="21" spans="1:2" x14ac:dyDescent="0.2">
      <c r="A21" s="18"/>
      <c r="B21" s="18" t="s">
        <v>23</v>
      </c>
    </row>
    <row r="22" spans="1:2" x14ac:dyDescent="0.2">
      <c r="A22" s="18"/>
      <c r="B22" s="18" t="s">
        <v>24</v>
      </c>
    </row>
    <row r="23" spans="1:2" x14ac:dyDescent="0.2">
      <c r="A23" s="18"/>
      <c r="B23" s="18" t="s">
        <v>25</v>
      </c>
    </row>
    <row r="24" spans="1:2" x14ac:dyDescent="0.2">
      <c r="A24" s="18"/>
      <c r="B24" s="18" t="s">
        <v>50</v>
      </c>
    </row>
    <row r="25" spans="1:2" x14ac:dyDescent="0.2">
      <c r="A25" s="18"/>
      <c r="B25" s="18" t="s">
        <v>26</v>
      </c>
    </row>
    <row r="26" spans="1:2" x14ac:dyDescent="0.2">
      <c r="A26" s="18"/>
      <c r="B26" s="18" t="s">
        <v>27</v>
      </c>
    </row>
    <row r="27" spans="1:2" x14ac:dyDescent="0.2">
      <c r="A27" s="18"/>
      <c r="B27" s="18" t="s">
        <v>28</v>
      </c>
    </row>
    <row r="28" spans="1:2" x14ac:dyDescent="0.2">
      <c r="A28" s="18"/>
      <c r="B28" s="18" t="s">
        <v>51</v>
      </c>
    </row>
    <row r="29" spans="1:2" x14ac:dyDescent="0.2">
      <c r="A29" s="18"/>
      <c r="B29" s="18" t="s">
        <v>29</v>
      </c>
    </row>
    <row r="30" spans="1:2" x14ac:dyDescent="0.2">
      <c r="A30" s="18"/>
      <c r="B30" s="18" t="s">
        <v>30</v>
      </c>
    </row>
    <row r="31" spans="1:2" x14ac:dyDescent="0.2">
      <c r="A31" s="18"/>
      <c r="B31" s="18" t="s">
        <v>31</v>
      </c>
    </row>
    <row r="32" spans="1:2" x14ac:dyDescent="0.2">
      <c r="A32" s="18"/>
      <c r="B32" s="18" t="s">
        <v>32</v>
      </c>
    </row>
    <row r="33" spans="1:2" x14ac:dyDescent="0.2">
      <c r="A33" s="18"/>
      <c r="B33" s="18" t="s">
        <v>33</v>
      </c>
    </row>
  </sheetData>
  <phoneticPr fontId="10" type="noConversion"/>
  <pageMargins left="0.75" right="0.75" top="1" bottom="1" header="0.5" footer="0.5"/>
  <headerFooter alignWithMargins="0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A34411539</value>
    </field>
    <field name="Objective-Title">
      <value order="0">MYE 2021-22 - Blank Return</value>
    </field>
    <field name="Objective-Description">
      <value order="0"/>
    </field>
    <field name="Objective-CreationStamp">
      <value order="0">2021-01-27T15:41:14Z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2021-08-23T07:45:44Z</value>
    </field>
    <field name="Objective-Owner">
      <value order="0">Fanton, Nikola N (U445966)</value>
    </field>
    <field name="Objective-Path">
      <value order="0">Objective Global Folder:SG File Plan:Government, politics and public administration:Local government:Finance - Council tax and non-domestic rates:Research and analysis: Finance - Council tax and non-domestic rates:Statistical: Statistical Returns: Non Domestic Rates Income 2021-22 - Local Authority Returns: Research and Analysis: Finance - Council Tax and non-domestic rates: 2021-2026</value>
    </field>
    <field name="Objective-Parent">
      <value order="0">Statistical: Statistical Returns: Non Domestic Rates Income 2021-22 - Local Authority Returns: Research and Analysis: Finance - Council Tax and non-domestic rates: 2021-2026</value>
    </field>
    <field name="Objective-State">
      <value order="0">Being Drafted</value>
    </field>
    <field name="Objective-VersionId">
      <value order="0">vA50479698</value>
    </field>
    <field name="Objective-Version">
      <value order="0">1.1</value>
    </field>
    <field name="Objective-VersionNumber">
      <value order="0">2</value>
    </field>
    <field name="Objective-VersionComment">
      <value order="0"/>
    </field>
    <field name="Objective-FileNumber">
      <value order="0">STAT/233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PCA</vt:lpstr>
      <vt:lpstr>Sheet1</vt:lpstr>
      <vt:lpstr>LA</vt:lpstr>
      <vt:lpstr>'2021-22 PCA'!Print_Area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Scottish Government</dc:creator>
  <cp:lastModifiedBy>U445966</cp:lastModifiedBy>
  <cp:lastPrinted>2020-03-17T13:17:33Z</cp:lastPrinted>
  <dcterms:created xsi:type="dcterms:W3CDTF">1999-02-16T15:42:44Z</dcterms:created>
  <dcterms:modified xsi:type="dcterms:W3CDTF">2021-08-23T07:45:32Z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A34411539</vt:lpwstr>
  </property>
  <property fmtid="{D5CDD505-2E9C-101B-9397-08002B2CF9AE}" pid="3" name="Objective-Comment">
    <vt:lpwstr/>
  </property>
  <property fmtid="{D5CDD505-2E9C-101B-9397-08002B2CF9AE}" pid="4" name="Objective-CreationStamp">
    <vt:filetime>2021-01-27T15:41:14Z</vt:filetime>
  </property>
  <property fmtid="{D5CDD505-2E9C-101B-9397-08002B2CF9AE}" pid="5" name="Objective-IsApproved">
    <vt:bool>false</vt:bool>
  </property>
  <property fmtid="{D5CDD505-2E9C-101B-9397-08002B2CF9AE}" pid="6" name="Objective-IsPublished">
    <vt:bool>false</vt:bool>
  </property>
  <property fmtid="{D5CDD505-2E9C-101B-9397-08002B2CF9AE}" pid="7" name="Objective-DatePublished">
    <vt:lpwstr/>
  </property>
  <property fmtid="{D5CDD505-2E9C-101B-9397-08002B2CF9AE}" pid="8" name="Objective-ModificationStamp">
    <vt:filetime>2021-08-23T07:45:44Z</vt:filetime>
  </property>
  <property fmtid="{D5CDD505-2E9C-101B-9397-08002B2CF9AE}" pid="9" name="Objective-Owner">
    <vt:lpwstr>Fanton, Nikola N (U445966)</vt:lpwstr>
  </property>
  <property fmtid="{D5CDD505-2E9C-101B-9397-08002B2CF9AE}" pid="10" name="Objective-Path">
    <vt:lpwstr>Objective Global Folder:SG File Plan:Government, politics and public administration:Local government:Finance - Council tax and non-domestic rates:Research and analysis: Finance - Council tax and non-domestic rates:Statistical: Statistical Returns: Non Domestic Rates Income 2021-22 - Local Authority Returns: Research and Analysis: Finance - Council Tax and non-domestic rates: 2021-2026</vt:lpwstr>
  </property>
  <property fmtid="{D5CDD505-2E9C-101B-9397-08002B2CF9AE}" pid="11" name="Objective-Parent">
    <vt:lpwstr>Statistical: Statistical Returns: Non Domestic Rates Income 2021-22 - Local Authority Returns: Research and Analysis: Finance - Council Tax and non-domestic rates: 2021-2026</vt:lpwstr>
  </property>
  <property fmtid="{D5CDD505-2E9C-101B-9397-08002B2CF9AE}" pid="12" name="Objective-State">
    <vt:lpwstr>Being Drafted</vt:lpwstr>
  </property>
  <property fmtid="{D5CDD505-2E9C-101B-9397-08002B2CF9AE}" pid="13" name="Objective-Title">
    <vt:lpwstr>MYE 2021-22 - Blank Return</vt:lpwstr>
  </property>
  <property fmtid="{D5CDD505-2E9C-101B-9397-08002B2CF9AE}" pid="14" name="Objective-Version">
    <vt:lpwstr>1.1</vt:lpwstr>
  </property>
  <property fmtid="{D5CDD505-2E9C-101B-9397-08002B2CF9AE}" pid="15" name="Objective-VersionComment">
    <vt:lpwstr/>
  </property>
  <property fmtid="{D5CDD505-2E9C-101B-9397-08002B2CF9AE}" pid="16" name="Objective-VersionNumber">
    <vt:r8>2</vt:r8>
  </property>
  <property fmtid="{D5CDD505-2E9C-101B-9397-08002B2CF9AE}" pid="17" name="Objective-FileNumber">
    <vt:lpwstr>STAT/233</vt:lpwstr>
  </property>
  <property fmtid="{D5CDD505-2E9C-101B-9397-08002B2CF9AE}" pid="18" name="Objective-Classification">
    <vt:lpwstr>OFFICIAL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vA50479698</vt:lpwstr>
  </property>
  <property fmtid="{D5CDD505-2E9C-101B-9397-08002B2CF9AE}" pid="26" name="Objective-Connect Creator">
    <vt:lpwstr/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