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mc:Choice Requires="x15">
      <x15ac:absPath xmlns:x15ac="http://schemas.microsoft.com/office/spreadsheetml/2010/11/ac" url="\\s0177a\datashare\dd\EAS7\Smith Commission Benefits\SSODA stats\Universal Credit\Publications and Submissions\202005 - May\Website\"/>
    </mc:Choice>
  </mc:AlternateContent>
  <bookViews>
    <workbookView xWindow="0" yWindow="0" windowWidth="17265" windowHeight="5775" tabRatio="745"/>
  </bookViews>
  <sheets>
    <sheet name="Contents" sheetId="4" r:id="rId1"/>
    <sheet name="Table 1" sheetId="1" r:id="rId2"/>
    <sheet name="Table 2" sheetId="3" r:id="rId3"/>
    <sheet name="Table 3" sheetId="17" r:id="rId4"/>
    <sheet name="Table 4" sheetId="5" r:id="rId5"/>
    <sheet name="Chart 1" sheetId="2" r:id="rId6"/>
    <sheet name="Chart 2" sheetId="6" r:id="rId7"/>
    <sheet name="Summary 1- People on UC" sheetId="12" r:id="rId8"/>
    <sheet name="Summary 2- UC Households" sheetId="7" r:id="rId9"/>
  </sheets>
  <definedNames>
    <definedName name="_xlnm._FilterDatabase" localSheetId="5" hidden="1">'Chart 2'!$A$40:$B$72</definedName>
    <definedName name="_xlnm._FilterDatabase" localSheetId="6" hidden="1">'Chart 2'!$D$41:$G$73</definedName>
    <definedName name="_xlnm._FilterDatabase" localSheetId="8" hidden="1">'Summary 2- UC Households'!#REF!</definedName>
  </definedNames>
  <calcPr calcId="162913"/>
  <extLst>
    <ext uri="{140A7094-0E35-4892-8432-C4D2E57EDEB5}">
      <x15:workbookPr chartTrackingRefBase="1"/>
    </ext>
  </extLst>
</workbook>
</file>

<file path=xl/calcChain.xml><?xml version="1.0" encoding="utf-8"?>
<calcChain xmlns="http://schemas.openxmlformats.org/spreadsheetml/2006/main">
  <c r="AO38" i="5" l="1"/>
  <c r="AP38" i="5"/>
  <c r="AQ38" i="5"/>
  <c r="AR38" i="5"/>
  <c r="AS38" i="5"/>
  <c r="AT38" i="5"/>
  <c r="BM38" i="5"/>
  <c r="BN38" i="5"/>
  <c r="BO38" i="5"/>
  <c r="BP38" i="5"/>
  <c r="BQ38" i="5"/>
  <c r="BR38" i="5"/>
  <c r="Q38" i="5"/>
  <c r="R38" i="5"/>
  <c r="S38" i="5"/>
  <c r="T38" i="5"/>
  <c r="U38" i="5"/>
  <c r="V38" i="5"/>
  <c r="W38" i="5"/>
  <c r="AU38" i="5" l="1"/>
  <c r="BS38" i="5"/>
</calcChain>
</file>

<file path=xl/sharedStrings.xml><?xml version="1.0" encoding="utf-8"?>
<sst xmlns="http://schemas.openxmlformats.org/spreadsheetml/2006/main" count="389" uniqueCount="220">
  <si>
    <t>As at end January 2018</t>
  </si>
  <si>
    <t>As at end February 2018</t>
  </si>
  <si>
    <t>As at end March 2018</t>
  </si>
  <si>
    <t>As at end April 2018</t>
  </si>
  <si>
    <t>As at end May 
2018</t>
  </si>
  <si>
    <t>As at end June 2018</t>
  </si>
  <si>
    <t>As at end July 
2018</t>
  </si>
  <si>
    <t>As at end August 2018</t>
  </si>
  <si>
    <t>New claimants - received both</t>
  </si>
  <si>
    <t>Total</t>
  </si>
  <si>
    <t xml:space="preserve">   Offer of MFP only</t>
  </si>
  <si>
    <t xml:space="preserve">   Offer of DPL only</t>
  </si>
  <si>
    <t xml:space="preserve">   Offer of both</t>
  </si>
  <si>
    <t xml:space="preserve">   Implemented MFP only</t>
  </si>
  <si>
    <t xml:space="preserve">   Implemented DPL only</t>
  </si>
  <si>
    <t>% given an offer who accept:</t>
  </si>
  <si>
    <t xml:space="preserve">   Offer of MFP</t>
  </si>
  <si>
    <t xml:space="preserve">   Offer of DPL</t>
  </si>
  <si>
    <t>Implemented</t>
  </si>
  <si>
    <t>Offered</t>
  </si>
  <si>
    <t>MFP Only</t>
  </si>
  <si>
    <t>Both</t>
  </si>
  <si>
    <t>Charts</t>
  </si>
  <si>
    <t>Choice</t>
  </si>
  <si>
    <t>As at end September 2018</t>
  </si>
  <si>
    <t>As at end October 2018</t>
  </si>
  <si>
    <t>As at end November 2018</t>
  </si>
  <si>
    <t>As at end December 2018</t>
  </si>
  <si>
    <t>As at end January 2019</t>
  </si>
  <si>
    <t>As at end February 2019</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</si>
  <si>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</si>
  <si>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</si>
  <si>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</si>
  <si>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</si>
  <si>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</si>
  <si>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</si>
  <si>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</si>
  <si>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</si>
  <si>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</si>
  <si>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</si>
  <si>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</si>
  <si>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</si>
  <si>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</si>
  <si>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</si>
  <si>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</si>
  <si>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</si>
  <si>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</si>
  <si>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</si>
  <si>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</si>
  <si>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</si>
  <si>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</si>
  <si>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</si>
  <si>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</si>
  <si>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</si>
  <si>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</si>
  <si>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</si>
  <si>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</si>
  <si>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</si>
  <si>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</si>
  <si>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</si>
  <si>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</si>
  <si>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 xml:space="preserve">Local Authority </t>
  </si>
  <si>
    <t>b) Offer of MFP (MFP and both)</t>
  </si>
  <si>
    <t>c) Offer of DPL (DPL and both)</t>
  </si>
  <si>
    <t>Trend</t>
  </si>
  <si>
    <t>All MFP</t>
  </si>
  <si>
    <t>All DPL</t>
  </si>
  <si>
    <t>DPL Only</t>
  </si>
  <si>
    <t>Scotland</t>
  </si>
  <si>
    <t>Percentage given offer of DPL</t>
  </si>
  <si>
    <t>Na h-Eileanan Siar</t>
  </si>
  <si>
    <t>Percentage given offer of MFP</t>
  </si>
  <si>
    <t>All figures have been rounded to the nearest 10 to protect the identity of individuals. Due to rounding values may not sum to totals.</t>
  </si>
  <si>
    <t>Family Type</t>
  </si>
  <si>
    <t>Unknown or missing family type</t>
  </si>
  <si>
    <t>MFP</t>
  </si>
  <si>
    <t>New claimants - received MFP only</t>
  </si>
  <si>
    <t>New claimants - received DPL only</t>
  </si>
  <si>
    <t>Single no child dependant(s)</t>
  </si>
  <si>
    <t>Single with child dependant(s)</t>
  </si>
  <si>
    <t>Couple no child dependant(s)</t>
  </si>
  <si>
    <t>Couple with child dependant(s)</t>
  </si>
  <si>
    <t>Return to contents</t>
  </si>
  <si>
    <t>UC Payment Arrangement</t>
  </si>
  <si>
    <t>Received DPL only outwith an offer includes those claimants that were offered only MFP but implemented both</t>
  </si>
  <si>
    <t xml:space="preserve">Received MFP only outwith an offer includes those claimants that were offered only DPL but implemented both   </t>
  </si>
  <si>
    <t>Contents</t>
  </si>
  <si>
    <t>Publication Tables</t>
  </si>
  <si>
    <t>NA</t>
  </si>
  <si>
    <t>NA, no data available</t>
  </si>
  <si>
    <t>Live to full - received DPL only</t>
  </si>
  <si>
    <t>Live to full - received both</t>
  </si>
  <si>
    <t>Total new full service claimants</t>
  </si>
  <si>
    <t>Total existing claimants</t>
  </si>
  <si>
    <t>Existing claimants - received MFP only</t>
  </si>
  <si>
    <t>Existing claimants - received DPL only</t>
  </si>
  <si>
    <t>Existing claimants - received both</t>
  </si>
  <si>
    <t>Live to full - received MFP only</t>
  </si>
  <si>
    <t xml:space="preserve">The number of households on Universal Credit is defined as the number of households that have an assessment period that spans the count date (the second Thursday of the month). </t>
  </si>
  <si>
    <t xml:space="preserve">There is a further condition that entitlement must have been calculated for the period. </t>
  </si>
  <si>
    <t xml:space="preserve">These figures are presented on a household basis rather than by individual claimant, therefore it is not possible to cross tabulate this information with the individual level figures on: </t>
  </si>
  <si>
    <t>people, starts and claims to Universal Credit.</t>
  </si>
  <si>
    <t>1 italicised value estimated from 6 month trend</t>
  </si>
  <si>
    <t>Source: DWP, Stat-Xplore</t>
  </si>
  <si>
    <t>For known data quality issues, please see Data Quality section in the corresponding publication at:</t>
  </si>
  <si>
    <t>This only includes households with claims that are live and in payment, and not those that are live and have a nil award (due to earnings or deductions) or temporarily suspended.</t>
  </si>
  <si>
    <t>Number with MFP</t>
  </si>
  <si>
    <t>Number with DPL</t>
  </si>
  <si>
    <t>Percentage with DPL</t>
  </si>
  <si>
    <t>Percentage with MFP</t>
  </si>
  <si>
    <t>Average payment MFP</t>
  </si>
  <si>
    <t>Average payment DPL</t>
  </si>
  <si>
    <t>These figures are subject to DWPs rounding techniques for disclosure control:</t>
  </si>
  <si>
    <t>https://www.gov.uk/government/publications/dwp-statistical-summary-policies-and-statements</t>
  </si>
  <si>
    <t>Totals may not sum due to rounding.</t>
  </si>
  <si>
    <t xml:space="preserve">"-" indicates a nil or negligible number </t>
  </si>
  <si>
    <r>
      <t xml:space="preserve">   Implemented both</t>
    </r>
    <r>
      <rPr>
        <vertAlign val="superscript"/>
        <sz val="11"/>
        <color theme="1"/>
        <rFont val="Arial"/>
        <family val="2"/>
      </rPr>
      <t>1</t>
    </r>
  </si>
  <si>
    <t>As at end May 2019</t>
  </si>
  <si>
    <t>As at end March 2019</t>
  </si>
  <si>
    <t>As at end April 2019</t>
  </si>
  <si>
    <t>As at end June 2019</t>
  </si>
  <si>
    <t>As at end July 2019</t>
  </si>
  <si>
    <t>As at end August 2019</t>
  </si>
  <si>
    <t>2 Italicised totals are not inclusive of total live to full service claimants, so are an underestimate</t>
  </si>
  <si>
    <r>
      <t>Total Live to Full service claimants</t>
    </r>
    <r>
      <rPr>
        <b/>
        <vertAlign val="superscript"/>
        <sz val="11"/>
        <color theme="1"/>
        <rFont val="Arial"/>
        <family val="2"/>
      </rPr>
      <t>1</t>
    </r>
  </si>
  <si>
    <r>
      <t>Total outwith an offer</t>
    </r>
    <r>
      <rPr>
        <b/>
        <vertAlign val="superscript"/>
        <sz val="11"/>
        <color theme="1"/>
        <rFont val="Arial"/>
        <family val="2"/>
      </rPr>
      <t>2</t>
    </r>
  </si>
  <si>
    <t>Statistics for the number of people on Universal Credit relate to the second Thursday of each month.</t>
  </si>
  <si>
    <t>Gender</t>
  </si>
  <si>
    <t>16-19</t>
  </si>
  <si>
    <t>20-24</t>
  </si>
  <si>
    <t>25-29</t>
  </si>
  <si>
    <t>30-34</t>
  </si>
  <si>
    <t>35-39</t>
  </si>
  <si>
    <t>40-44</t>
  </si>
  <si>
    <t>45-49</t>
  </si>
  <si>
    <t>50-54</t>
  </si>
  <si>
    <t>55-59</t>
  </si>
  <si>
    <t>60-65</t>
  </si>
  <si>
    <t>Over 65</t>
  </si>
  <si>
    <t>Male</t>
  </si>
  <si>
    <t>Female</t>
  </si>
  <si>
    <t>Up to 3 months</t>
  </si>
  <si>
    <t xml:space="preserve">https://www.gov.uk/government/collections/dwp-statistical-summaries </t>
  </si>
  <si>
    <t>https://stat-xplore.dwp.gov.uk/webapi/jsf/login.xhtml</t>
  </si>
  <si>
    <t>1 to 2 years</t>
  </si>
  <si>
    <t>6 to 12 months</t>
  </si>
  <si>
    <t>3 to 6 months</t>
  </si>
  <si>
    <t>Duration of Claim</t>
  </si>
  <si>
    <t>Unknown</t>
  </si>
  <si>
    <t>Age band</t>
  </si>
  <si>
    <t>Unknown/ Missing</t>
  </si>
  <si>
    <t>2 to 3 years</t>
  </si>
  <si>
    <t>3 years &amp; over</t>
  </si>
  <si>
    <t>Not in Employment</t>
  </si>
  <si>
    <t>In Employment</t>
  </si>
  <si>
    <t>People on Universal Credit</t>
  </si>
  <si>
    <t>Universal Credit data is available in more detail on Stat-Xplore, where you can access data at lower geographies e.g. Local Authority and Census Output Area:</t>
  </si>
  <si>
    <t xml:space="preserve">Universal Credit statistics are published as part of DWP’s benefits statistics collection: </t>
  </si>
  <si>
    <t>DPL</t>
  </si>
  <si>
    <t>UC Scottish choices values are cumulative number of claimants since introduction in October 2017</t>
  </si>
  <si>
    <t>Table 1: Cumulative number of new UC full service claimants offered UC Scottish choices, by type of choice and implementation</t>
  </si>
  <si>
    <t>Table 2: Cumulative number of claimants requesting UC Scottish choices outwith an offer, by claimant type</t>
  </si>
  <si>
    <t>No. given one or two offers:</t>
  </si>
  <si>
    <t>No. accepting one or two offers:</t>
  </si>
  <si>
    <t>a) Number given one or two offers</t>
  </si>
  <si>
    <r>
      <t xml:space="preserve">DPL </t>
    </r>
    <r>
      <rPr>
        <b/>
        <vertAlign val="superscript"/>
        <sz val="11"/>
        <color theme="1"/>
        <rFont val="Arial"/>
        <family val="2"/>
      </rPr>
      <t>1</t>
    </r>
  </si>
  <si>
    <t>Number with Scottish Choice</t>
  </si>
  <si>
    <t>Number without APA or choice</t>
  </si>
  <si>
    <t>Total households</t>
  </si>
  <si>
    <t>Number with APA</t>
  </si>
  <si>
    <t>MFP or DPL or both</t>
  </si>
  <si>
    <t>Total households with housing entitlement</t>
  </si>
  <si>
    <r>
      <rPr>
        <vertAlign val="superscript"/>
        <sz val="11"/>
        <color theme="1"/>
        <rFont val="Arial"/>
        <family val="2"/>
      </rPr>
      <t>1</t>
    </r>
    <r>
      <rPr>
        <sz val="11"/>
        <color theme="1"/>
        <rFont val="Arial"/>
        <family val="2"/>
      </rPr>
      <t xml:space="preserve"> of those households with housing entitlement</t>
    </r>
  </si>
  <si>
    <r>
      <t>Percentage with DPL</t>
    </r>
    <r>
      <rPr>
        <vertAlign val="superscript"/>
        <sz val="11"/>
        <color theme="1"/>
        <rFont val="Arial"/>
        <family val="2"/>
      </rPr>
      <t>1</t>
    </r>
  </si>
  <si>
    <t>These figures are presented by individual claimant, therefore it is not possible to cross tabulate this information with household figures.</t>
  </si>
  <si>
    <r>
      <t>Local Authority</t>
    </r>
    <r>
      <rPr>
        <b/>
        <vertAlign val="superscript"/>
        <sz val="11"/>
        <color theme="1"/>
        <rFont val="Arial"/>
        <family val="2"/>
      </rPr>
      <t/>
    </r>
  </si>
  <si>
    <r>
      <rPr>
        <vertAlign val="superscript"/>
        <sz val="11"/>
        <color theme="1"/>
        <rFont val="Arial"/>
        <family val="2"/>
      </rPr>
      <t>1</t>
    </r>
    <r>
      <rPr>
        <sz val="11"/>
        <color theme="1"/>
        <rFont val="Arial"/>
        <family val="2"/>
      </rPr>
      <t xml:space="preserve"> For UC Scottish choices offered before June 2018 the local authority breakdown cannot be determined from the data. These offers are classified as having an ‘Unknown’ local authority along with those cases whose postcode could not be matched to a local authority. The Unknown and Scotland totals are cumulative from October 2017 to end August 2019.</t>
    </r>
  </si>
  <si>
    <r>
      <t>Scotland</t>
    </r>
    <r>
      <rPr>
        <b/>
        <vertAlign val="superscript"/>
        <sz val="11"/>
        <color theme="1"/>
        <rFont val="Arial"/>
        <family val="2"/>
      </rPr>
      <t>1</t>
    </r>
  </si>
  <si>
    <r>
      <t>Unknown</t>
    </r>
    <r>
      <rPr>
        <vertAlign val="superscript"/>
        <sz val="11"/>
        <color theme="1"/>
        <rFont val="Arial"/>
        <family val="2"/>
      </rPr>
      <t>1</t>
    </r>
    <r>
      <rPr>
        <sz val="11"/>
        <color theme="1"/>
        <rFont val="Arial"/>
        <family val="2"/>
      </rPr>
      <t xml:space="preserve"> </t>
    </r>
  </si>
  <si>
    <t>As at end September 2019</t>
  </si>
  <si>
    <t>As at end October 2019</t>
  </si>
  <si>
    <t>As at end December 2019</t>
  </si>
  <si>
    <t>As at end January 2020</t>
  </si>
  <si>
    <t>As at end November 2019</t>
  </si>
  <si>
    <t>As at end February 2020</t>
  </si>
  <si>
    <t>As at end March 2020</t>
  </si>
  <si>
    <t>Percentage as  at end March 2020</t>
  </si>
  <si>
    <t>Chart 2: Cumulative number of new UC full service claimants offered one or two UC Scottish choices, by Local Authority (from June 2018 to end March 2020)</t>
  </si>
  <si>
    <t>Chart 1: Cumulative number of new UC full service claimants offered UC Scottish choices, by type of choice and implementation (end March 2020)</t>
  </si>
  <si>
    <t>Summary Panel 1: People in Scotland on Universal Credit at April 2020</t>
  </si>
  <si>
    <t>Apr-20 (p)</t>
  </si>
  <si>
    <t xml:space="preserve">Figures marked "p" are provisional. These figures will be subject to revision in subsequent releases. It is expected that overall provisional figures will be within two per cent of their revised figure in future releases. </t>
  </si>
  <si>
    <t>Table S2 Gender of people on Universal Credit - at April 2020</t>
  </si>
  <si>
    <t>Table S1 People on Universal Credit - January 2018 to April 2020</t>
  </si>
  <si>
    <t>Table S3 Age band of people on Universal Credit - at April 2020</t>
  </si>
  <si>
    <t>Table S4 Duration of Claim of people on Universal Credit - at April 2020</t>
  </si>
  <si>
    <t>Table S5 Employment Indicator of people on Universal Credit - at March 2020</t>
  </si>
  <si>
    <t>Employment breakdowns for April 2020 are not yet available</t>
  </si>
  <si>
    <t>Summary Panel 2: Scottish households in payment of Universal Credit - at February 2020</t>
  </si>
  <si>
    <t>Table S2: Households in payment of Universal Credit Scottish Choices, by family type, at February 2020</t>
  </si>
  <si>
    <t>Table S1: Scottish Households in Payment of Universal Credit, by payment arrangement, at February 2020</t>
  </si>
  <si>
    <t>New full service claimants outwith offer</t>
  </si>
  <si>
    <t>Existing claimants outwith offer</t>
  </si>
  <si>
    <t>New full service claimants accepting offer</t>
  </si>
  <si>
    <t>Universal Credit Scottish Choices - management information to end March 2020</t>
  </si>
  <si>
    <t>Summary Panel 2: Scottish households in payment of Universal Credit at February 2020</t>
  </si>
  <si>
    <t>Table 4: Cumulative number of new UC full service claimants offered UC Scottish choices, by Local Authority (from June to end March 2020)</t>
  </si>
  <si>
    <t>Chart 1: Cumulative number of new UC full service claimants offered UC Scottish choices, by type of choice and implementation (as at end March 2020)</t>
  </si>
  <si>
    <t>Table S1 People on Universal Credit- January 2018 to April 2020</t>
  </si>
  <si>
    <t>Table S2: Households in payment of Universal Credit Scottish choices, by family type, at February 2020</t>
  </si>
  <si>
    <t>Table S1: Scottish Households in payment of Universal Credit, by payment arrangement, at February 2020</t>
  </si>
  <si>
    <t>Percentage by type of choice</t>
  </si>
  <si>
    <t>Percentage by implementation type</t>
  </si>
  <si>
    <t>Total claimants implementing UC Scottish choices</t>
  </si>
  <si>
    <r>
      <t>Live to Full service claimants</t>
    </r>
    <r>
      <rPr>
        <vertAlign val="superscript"/>
        <sz val="11"/>
        <color theme="1"/>
        <rFont val="Arial"/>
        <family val="2"/>
      </rPr>
      <t>1</t>
    </r>
  </si>
  <si>
    <t>Percentage reverting back</t>
  </si>
  <si>
    <t>No. claimants choosing to revert back to standard UC payment methods</t>
  </si>
  <si>
    <t>Table 3: Cumulative number of claimants implementing UC Scottish choices, by implementation type, and reverting back, by end March 2020</t>
  </si>
  <si>
    <t>1 The UC live system was closed to new applicants in January 2018. As of April 2019 all live service claimants have been moved to the full service system.</t>
  </si>
  <si>
    <t>https://www.gov.scot/publications/universal-credit-scottish-choices-management-information-to-end-march-2020/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</si>
</sst>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quot;#,##0.00"/>
    <numFmt numFmtId="165" formatCode="&quot;£&quot;#,##0"/>
    <numFmt numFmtId="166" formatCode="_-* #,##0_-;\-* #,##0_-;_-* &quot;-&quot;??_-;_-@_-"/>
    <numFmt numFmtId="167" formatCode="0.0%"/>
  </numFmts>
  <fonts count="29"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b/>
      <sz val="12"/>
      <color theme="1"/>
      <name val="Arial"/>
      <family val="2"/>
    </font>
    <font>
      <sz val="11"/>
      <color rgb="FF000000"/>
      <name val="Arial Unicode MS"/>
      <family val="2"/>
    </font>
    <font>
      <sz val="10"/>
      <name val="Arial"/>
      <family val="2"/>
    </font>
    <font>
      <sz val="10"/>
      <name val="Arial"/>
      <family val="2"/>
    </font>
    <font>
      <b/>
      <sz val="10"/>
      <name val="Arial"/>
      <family val="2"/>
    </font>
    <font>
      <b/>
      <sz val="14"/>
      <name val="Arial"/>
      <family val="2"/>
    </font>
    <font>
      <u/>
      <sz val="12"/>
      <color theme="10"/>
      <name val="Arial"/>
      <family val="2"/>
    </font>
    <font>
      <sz val="12"/>
      <color theme="1"/>
      <name val="Arial"/>
      <family val="2"/>
    </font>
    <font>
      <sz val="11"/>
      <color theme="1"/>
      <name val="Arial"/>
      <family val="2"/>
    </font>
    <font>
      <sz val="11"/>
      <color rgb="FF000000"/>
      <name val="Arial"/>
      <family val="2"/>
    </font>
    <font>
      <b/>
      <sz val="11"/>
      <color theme="1"/>
      <name val="Arial"/>
      <family val="2"/>
    </font>
    <font>
      <b/>
      <sz val="11"/>
      <color indexed="8"/>
      <name val="Arial"/>
      <family val="2"/>
    </font>
    <font>
      <b/>
      <i/>
      <sz val="11"/>
      <color theme="1"/>
      <name val="Arial"/>
      <family val="2"/>
    </font>
    <font>
      <b/>
      <sz val="11"/>
      <color rgb="FF000000"/>
      <name val="Arial"/>
      <family val="2"/>
    </font>
    <font>
      <i/>
      <sz val="11"/>
      <color theme="1"/>
      <name val="Arial"/>
      <family val="2"/>
    </font>
    <font>
      <u/>
      <sz val="11"/>
      <color theme="10"/>
      <name val="Arial"/>
      <family val="2"/>
    </font>
    <font>
      <vertAlign val="superscript"/>
      <sz val="11"/>
      <color theme="1"/>
      <name val="Arial"/>
      <family val="2"/>
    </font>
    <font>
      <b/>
      <sz val="11"/>
      <color rgb="FFFF0000"/>
      <name val="Arial"/>
      <family val="2"/>
    </font>
    <font>
      <b/>
      <vertAlign val="superscript"/>
      <sz val="11"/>
      <color theme="1"/>
      <name val="Arial"/>
      <family val="2"/>
    </font>
    <font>
      <sz val="12"/>
      <color rgb="FFFF0000"/>
      <name val="Arial"/>
      <family val="2"/>
    </font>
    <font>
      <sz val="10"/>
      <name val="Arial"/>
      <family val="2"/>
    </font>
    <font>
      <b/>
      <sz val="14"/>
      <color rgb="FFFF0000"/>
      <name val="Arial"/>
      <family val="2"/>
    </font>
    <font>
      <sz val="11"/>
      <color indexed="8"/>
      <name val="Calibri"/>
      <family val="2"/>
      <scheme val="minor"/>
    </font>
    <font>
      <b/>
      <sz val="13"/>
      <color theme="1"/>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s>
  <cellStyleXfs count="20">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protection locked="0"/>
    </xf>
    <xf numFmtId="0" fontId="8" fillId="2" borderId="0">
      <protection locked="0"/>
    </xf>
    <xf numFmtId="0" fontId="8" fillId="3" borderId="6">
      <alignment horizontal="center" vertical="center"/>
      <protection locked="0"/>
    </xf>
    <xf numFmtId="0" fontId="8" fillId="4" borderId="0">
      <protection locked="0"/>
    </xf>
    <xf numFmtId="0" fontId="9" fillId="3" borderId="0">
      <alignment vertical="center"/>
      <protection locked="0"/>
    </xf>
    <xf numFmtId="0" fontId="9" fillId="0" borderId="0">
      <protection locked="0"/>
    </xf>
    <xf numFmtId="0" fontId="10" fillId="0" borderId="0">
      <protection locked="0"/>
    </xf>
    <xf numFmtId="0" fontId="8" fillId="3" borderId="7">
      <alignment vertical="center"/>
      <protection locked="0"/>
    </xf>
    <xf numFmtId="0" fontId="8" fillId="2" borderId="0">
      <protection locked="0"/>
    </xf>
    <xf numFmtId="43" fontId="1" fillId="0" borderId="0" applyFont="0" applyFill="0" applyBorder="0" applyAlignment="0" applyProtection="0"/>
    <xf numFmtId="0" fontId="7" fillId="2" borderId="0">
      <protection locked="0"/>
    </xf>
    <xf numFmtId="0" fontId="7" fillId="3" borderId="6">
      <alignment horizontal="center" vertical="center"/>
      <protection locked="0"/>
    </xf>
    <xf numFmtId="0" fontId="7" fillId="4" borderId="0">
      <protection locked="0"/>
    </xf>
    <xf numFmtId="0" fontId="7" fillId="3" borderId="7">
      <alignment vertical="center"/>
      <protection locked="0"/>
    </xf>
    <xf numFmtId="0" fontId="7" fillId="2" borderId="0">
      <protection locked="0"/>
    </xf>
    <xf numFmtId="0" fontId="25" fillId="0" borderId="0">
      <protection locked="0"/>
    </xf>
    <xf numFmtId="43" fontId="27" fillId="0" borderId="0" applyFont="0" applyFill="0" applyBorder="0" applyAlignment="0" applyProtection="0"/>
  </cellStyleXfs>
  <cellXfs count="151">
    <xf numFmtId="0" fontId="0" fillId="0" borderId="0" xfId="0"/>
    <xf numFmtId="0" fontId="11" fillId="5" borderId="0" xfId="2" applyFont="1" applyFill="1" applyAlignment="1" applyProtection="1"/>
    <xf numFmtId="0" fontId="0" fillId="5" borderId="0" xfId="0" applyFill="1"/>
    <xf numFmtId="0" fontId="12" fillId="5" borderId="0" xfId="0" applyFont="1" applyFill="1"/>
    <xf numFmtId="0" fontId="6" fillId="5" borderId="0" xfId="0" applyFont="1" applyFill="1" applyAlignment="1">
      <alignment horizontal="left" vertical="center" wrapText="1"/>
    </xf>
    <xf numFmtId="164" fontId="2" fillId="5" borderId="0" xfId="0" applyNumberFormat="1" applyFont="1" applyFill="1" applyBorder="1" applyAlignment="1">
      <alignment vertical="center"/>
    </xf>
    <xf numFmtId="9" fontId="0" fillId="5" borderId="0" xfId="1" applyFont="1" applyFill="1"/>
    <xf numFmtId="3" fontId="0" fillId="5" borderId="0" xfId="0" applyNumberFormat="1" applyFill="1"/>
    <xf numFmtId="3" fontId="2" fillId="5" borderId="0" xfId="0" applyNumberFormat="1" applyFont="1" applyFill="1" applyBorder="1" applyAlignment="1">
      <alignment vertical="center"/>
    </xf>
    <xf numFmtId="1" fontId="2" fillId="5" borderId="0" xfId="1" applyNumberFormat="1" applyFont="1" applyFill="1" applyBorder="1" applyAlignment="1">
      <alignment vertical="center"/>
    </xf>
    <xf numFmtId="1" fontId="0" fillId="5" borderId="0" xfId="0" applyNumberFormat="1" applyFill="1"/>
    <xf numFmtId="0" fontId="0" fillId="5" borderId="0" xfId="0" applyFill="1" applyAlignment="1">
      <alignment wrapText="1"/>
    </xf>
    <xf numFmtId="3" fontId="13" fillId="5" borderId="2" xfId="0" applyNumberFormat="1" applyFont="1" applyFill="1" applyBorder="1" applyAlignment="1">
      <alignment vertical="center"/>
    </xf>
    <xf numFmtId="0" fontId="0" fillId="5" borderId="0" xfId="0" applyFont="1" applyFill="1"/>
    <xf numFmtId="0" fontId="13" fillId="5" borderId="0" xfId="0" applyFont="1" applyFill="1"/>
    <xf numFmtId="3" fontId="14" fillId="5" borderId="2" xfId="0" applyNumberFormat="1" applyFont="1" applyFill="1" applyBorder="1" applyAlignment="1">
      <alignment vertical="center" wrapText="1"/>
    </xf>
    <xf numFmtId="9" fontId="13" fillId="5" borderId="2" xfId="1" applyFont="1" applyFill="1" applyBorder="1"/>
    <xf numFmtId="0" fontId="5" fillId="5" borderId="0" xfId="0" applyFont="1" applyFill="1"/>
    <xf numFmtId="0" fontId="15" fillId="5" borderId="0" xfId="0" applyFont="1" applyFill="1"/>
    <xf numFmtId="3" fontId="13" fillId="0" borderId="2" xfId="0" applyNumberFormat="1" applyFont="1" applyFill="1" applyBorder="1" applyAlignment="1">
      <alignment vertical="center"/>
    </xf>
    <xf numFmtId="0" fontId="15" fillId="5" borderId="1" xfId="0" applyFont="1" applyFill="1" applyBorder="1" applyAlignment="1">
      <alignment horizontal="left" vertical="center" wrapText="1"/>
    </xf>
    <xf numFmtId="3" fontId="13" fillId="5" borderId="2" xfId="0" applyNumberFormat="1" applyFont="1" applyFill="1" applyBorder="1"/>
    <xf numFmtId="3" fontId="3" fillId="5" borderId="0" xfId="0" applyNumberFormat="1" applyFont="1" applyFill="1" applyBorder="1" applyAlignment="1">
      <alignment horizontal="right" vertical="center"/>
    </xf>
    <xf numFmtId="0" fontId="3" fillId="5" borderId="0" xfId="0" applyFont="1" applyFill="1" applyBorder="1" applyAlignment="1">
      <alignment horizontal="left" vertical="center"/>
    </xf>
    <xf numFmtId="9" fontId="3" fillId="5" borderId="0" xfId="0" applyNumberFormat="1" applyFont="1" applyFill="1" applyBorder="1" applyAlignment="1">
      <alignment horizontal="right" vertical="center"/>
    </xf>
    <xf numFmtId="0" fontId="0" fillId="5" borderId="0" xfId="0" applyFill="1" applyBorder="1"/>
    <xf numFmtId="0" fontId="15" fillId="5" borderId="2" xfId="0" applyFont="1" applyFill="1" applyBorder="1"/>
    <xf numFmtId="0" fontId="13" fillId="5" borderId="2" xfId="0" applyFont="1" applyFill="1" applyBorder="1"/>
    <xf numFmtId="0" fontId="3" fillId="5" borderId="0" xfId="0" applyFont="1" applyFill="1" applyBorder="1" applyAlignment="1">
      <alignment horizontal="right" vertical="center"/>
    </xf>
    <xf numFmtId="0" fontId="13" fillId="5" borderId="3" xfId="0" applyFont="1" applyFill="1" applyBorder="1"/>
    <xf numFmtId="3" fontId="13" fillId="5" borderId="3" xfId="0" applyNumberFormat="1" applyFont="1" applyFill="1" applyBorder="1" applyAlignment="1">
      <alignment vertical="center"/>
    </xf>
    <xf numFmtId="0" fontId="13" fillId="5" borderId="5" xfId="0" applyFont="1" applyFill="1" applyBorder="1"/>
    <xf numFmtId="9" fontId="13" fillId="5" borderId="5" xfId="1" applyFont="1" applyFill="1" applyBorder="1"/>
    <xf numFmtId="9" fontId="13" fillId="5" borderId="3" xfId="1" applyFont="1" applyFill="1" applyBorder="1"/>
    <xf numFmtId="0" fontId="13" fillId="5" borderId="2" xfId="0" applyFont="1" applyFill="1" applyBorder="1" applyAlignment="1">
      <alignment horizontal="left"/>
    </xf>
    <xf numFmtId="0" fontId="13" fillId="5" borderId="3" xfId="0" applyFont="1" applyFill="1" applyBorder="1" applyAlignment="1">
      <alignment horizontal="left"/>
    </xf>
    <xf numFmtId="3" fontId="13" fillId="5" borderId="3" xfId="0" applyNumberFormat="1" applyFont="1" applyFill="1" applyBorder="1"/>
    <xf numFmtId="0" fontId="16" fillId="5" borderId="0" xfId="0" applyFont="1" applyFill="1" applyAlignment="1"/>
    <xf numFmtId="0" fontId="16" fillId="5" borderId="0" xfId="0" applyFont="1" applyFill="1" applyBorder="1" applyAlignment="1"/>
    <xf numFmtId="0" fontId="0" fillId="5" borderId="0" xfId="0" applyFont="1" applyFill="1" applyAlignment="1">
      <alignment wrapText="1"/>
    </xf>
    <xf numFmtId="9" fontId="13" fillId="5" borderId="2" xfId="1" applyNumberFormat="1" applyFont="1" applyFill="1" applyBorder="1"/>
    <xf numFmtId="3" fontId="13" fillId="5" borderId="3" xfId="0" applyNumberFormat="1" applyFont="1" applyFill="1" applyBorder="1" applyAlignment="1">
      <alignment horizontal="right" wrapText="1"/>
    </xf>
    <xf numFmtId="3" fontId="15" fillId="5" borderId="2" xfId="0" applyNumberFormat="1" applyFont="1" applyFill="1" applyBorder="1" applyAlignment="1">
      <alignment vertical="center"/>
    </xf>
    <xf numFmtId="3" fontId="15" fillId="5" borderId="2" xfId="0" applyNumberFormat="1" applyFont="1" applyFill="1" applyBorder="1" applyAlignment="1">
      <alignment vertical="center" wrapText="1"/>
    </xf>
    <xf numFmtId="17" fontId="15" fillId="5" borderId="0" xfId="0" applyNumberFormat="1" applyFont="1" applyFill="1"/>
    <xf numFmtId="166" fontId="14" fillId="5" borderId="2" xfId="12" applyNumberFormat="1" applyFont="1" applyFill="1" applyBorder="1" applyAlignment="1">
      <alignment horizontal="right" vertical="center"/>
    </xf>
    <xf numFmtId="3" fontId="13" fillId="5" borderId="2" xfId="0" applyNumberFormat="1" applyFont="1" applyFill="1" applyBorder="1" applyAlignment="1">
      <alignment horizontal="right"/>
    </xf>
    <xf numFmtId="0" fontId="13" fillId="5" borderId="0" xfId="0" applyFont="1" applyFill="1" applyAlignment="1"/>
    <xf numFmtId="0" fontId="15" fillId="5" borderId="2" xfId="0" applyFont="1" applyFill="1" applyBorder="1" applyAlignment="1">
      <alignment horizontal="left"/>
    </xf>
    <xf numFmtId="3" fontId="15" fillId="5" borderId="2" xfId="0" applyNumberFormat="1" applyFont="1" applyFill="1" applyBorder="1"/>
    <xf numFmtId="3" fontId="13" fillId="5" borderId="2" xfId="0" applyNumberFormat="1" applyFont="1" applyFill="1" applyBorder="1" applyAlignment="1">
      <alignment horizontal="right" wrapText="1"/>
    </xf>
    <xf numFmtId="0" fontId="15" fillId="5" borderId="5" xfId="0" applyFont="1" applyFill="1" applyBorder="1" applyAlignment="1">
      <alignment horizontal="left"/>
    </xf>
    <xf numFmtId="3" fontId="15" fillId="5" borderId="5" xfId="0" applyNumberFormat="1" applyFont="1" applyFill="1" applyBorder="1" applyAlignment="1">
      <alignment horizontal="right"/>
    </xf>
    <xf numFmtId="3" fontId="15" fillId="5" borderId="5" xfId="0" applyNumberFormat="1" applyFont="1" applyFill="1" applyBorder="1"/>
    <xf numFmtId="3" fontId="13" fillId="5" borderId="3" xfId="0" applyNumberFormat="1" applyFont="1" applyFill="1" applyBorder="1" applyAlignment="1">
      <alignment horizontal="right"/>
    </xf>
    <xf numFmtId="3" fontId="15" fillId="0" borderId="2" xfId="0" applyNumberFormat="1" applyFont="1" applyBorder="1"/>
    <xf numFmtId="165" fontId="13" fillId="0" borderId="2" xfId="0" applyNumberFormat="1" applyFont="1" applyFill="1" applyBorder="1" applyAlignment="1">
      <alignment vertical="center"/>
    </xf>
    <xf numFmtId="166" fontId="14" fillId="0" borderId="2" xfId="12" applyNumberFormat="1" applyFont="1" applyFill="1" applyBorder="1" applyAlignment="1">
      <alignment horizontal="right" vertical="center"/>
    </xf>
    <xf numFmtId="3" fontId="14" fillId="0" borderId="2" xfId="0" applyNumberFormat="1" applyFont="1" applyFill="1" applyBorder="1" applyAlignment="1">
      <alignment vertical="center" wrapText="1"/>
    </xf>
    <xf numFmtId="3" fontId="15" fillId="0" borderId="2" xfId="0" applyNumberFormat="1" applyFont="1" applyFill="1" applyBorder="1" applyAlignment="1">
      <alignment vertical="center" wrapText="1"/>
    </xf>
    <xf numFmtId="0" fontId="15" fillId="5" borderId="2" xfId="0" applyFont="1" applyFill="1" applyBorder="1" applyAlignment="1">
      <alignment vertical="center" wrapText="1"/>
    </xf>
    <xf numFmtId="3" fontId="13" fillId="5" borderId="0" xfId="0" applyNumberFormat="1" applyFont="1" applyFill="1" applyBorder="1" applyAlignment="1">
      <alignment vertical="center"/>
    </xf>
    <xf numFmtId="9" fontId="13" fillId="5" borderId="0" xfId="1" applyFont="1" applyFill="1" applyBorder="1"/>
    <xf numFmtId="166" fontId="14" fillId="5" borderId="0" xfId="12" applyNumberFormat="1" applyFont="1" applyFill="1" applyBorder="1" applyAlignment="1">
      <alignment horizontal="right" vertical="center"/>
    </xf>
    <xf numFmtId="0" fontId="20" fillId="5" borderId="0" xfId="2" applyFont="1" applyFill="1"/>
    <xf numFmtId="0" fontId="13" fillId="0" borderId="0" xfId="0" applyFont="1" applyFill="1"/>
    <xf numFmtId="0" fontId="4" fillId="5" borderId="0" xfId="2" applyFill="1"/>
    <xf numFmtId="9" fontId="13" fillId="5" borderId="5" xfId="1" applyNumberFormat="1" applyFont="1" applyFill="1" applyBorder="1"/>
    <xf numFmtId="9" fontId="13" fillId="5" borderId="0" xfId="1" applyNumberFormat="1" applyFont="1" applyFill="1" applyBorder="1"/>
    <xf numFmtId="0" fontId="0" fillId="5" borderId="0" xfId="0" applyFont="1" applyFill="1" applyBorder="1"/>
    <xf numFmtId="3" fontId="13" fillId="5" borderId="0" xfId="0" applyNumberFormat="1" applyFont="1" applyFill="1" applyBorder="1"/>
    <xf numFmtId="9" fontId="0" fillId="5" borderId="0" xfId="0" applyNumberFormat="1" applyFill="1"/>
    <xf numFmtId="0" fontId="13" fillId="5" borderId="0" xfId="0" applyFont="1" applyFill="1" applyBorder="1"/>
    <xf numFmtId="0" fontId="20" fillId="5" borderId="0" xfId="2" applyFont="1" applyFill="1" applyAlignment="1" applyProtection="1"/>
    <xf numFmtId="0" fontId="22" fillId="5" borderId="0" xfId="0" applyFont="1" applyFill="1"/>
    <xf numFmtId="3" fontId="13" fillId="5" borderId="0" xfId="1" applyNumberFormat="1" applyFont="1" applyFill="1" applyBorder="1"/>
    <xf numFmtId="9" fontId="12" fillId="5" borderId="0" xfId="0" applyNumberFormat="1" applyFont="1" applyFill="1"/>
    <xf numFmtId="167" fontId="13" fillId="5" borderId="0" xfId="0" applyNumberFormat="1" applyFont="1" applyFill="1" applyBorder="1"/>
    <xf numFmtId="9" fontId="13" fillId="5" borderId="0" xfId="0" applyNumberFormat="1" applyFont="1" applyFill="1" applyBorder="1"/>
    <xf numFmtId="3" fontId="13" fillId="5" borderId="2" xfId="1" applyNumberFormat="1" applyFont="1" applyFill="1" applyBorder="1"/>
    <xf numFmtId="1" fontId="12" fillId="5" borderId="0" xfId="0" applyNumberFormat="1" applyFont="1" applyFill="1"/>
    <xf numFmtId="3" fontId="15" fillId="5" borderId="2" xfId="1" applyNumberFormat="1" applyFont="1" applyFill="1" applyBorder="1"/>
    <xf numFmtId="9" fontId="13" fillId="5" borderId="2" xfId="0" applyNumberFormat="1" applyFont="1" applyFill="1" applyBorder="1"/>
    <xf numFmtId="3" fontId="18" fillId="5" borderId="2" xfId="0" applyNumberFormat="1" applyFont="1" applyFill="1" applyBorder="1" applyAlignment="1">
      <alignment vertical="center" wrapText="1"/>
    </xf>
    <xf numFmtId="9" fontId="15" fillId="5" borderId="2" xfId="0" applyNumberFormat="1" applyFont="1" applyFill="1" applyBorder="1"/>
    <xf numFmtId="9" fontId="14" fillId="5" borderId="0" xfId="1" applyNumberFormat="1" applyFont="1" applyFill="1" applyBorder="1" applyAlignment="1">
      <alignment vertical="center" wrapText="1"/>
    </xf>
    <xf numFmtId="0" fontId="14" fillId="5" borderId="0" xfId="0" applyFont="1" applyFill="1" applyBorder="1" applyAlignment="1">
      <alignment horizontal="left" vertical="center" wrapText="1"/>
    </xf>
    <xf numFmtId="0" fontId="14" fillId="5" borderId="2" xfId="0" applyFont="1" applyFill="1" applyBorder="1" applyAlignment="1">
      <alignment horizontal="left" vertical="center" wrapText="1"/>
    </xf>
    <xf numFmtId="166" fontId="13" fillId="5" borderId="2" xfId="12" applyNumberFormat="1" applyFont="1" applyFill="1" applyBorder="1"/>
    <xf numFmtId="166" fontId="15" fillId="5" borderId="2" xfId="12" applyNumberFormat="1" applyFont="1" applyFill="1" applyBorder="1"/>
    <xf numFmtId="0" fontId="18" fillId="5" borderId="2" xfId="0" applyFont="1" applyFill="1" applyBorder="1" applyAlignment="1">
      <alignment horizontal="left" vertical="center" wrapText="1"/>
    </xf>
    <xf numFmtId="3" fontId="18" fillId="5" borderId="8" xfId="0" applyNumberFormat="1" applyFont="1" applyFill="1" applyBorder="1" applyAlignment="1">
      <alignment vertical="center" wrapText="1"/>
    </xf>
    <xf numFmtId="3" fontId="14" fillId="5" borderId="2" xfId="0" applyNumberFormat="1" applyFont="1" applyFill="1" applyBorder="1"/>
    <xf numFmtId="9" fontId="15" fillId="5" borderId="2" xfId="1" applyFont="1" applyFill="1" applyBorder="1"/>
    <xf numFmtId="0" fontId="12" fillId="0" borderId="0" xfId="0" applyFont="1" applyFill="1"/>
    <xf numFmtId="0" fontId="24" fillId="5" borderId="0" xfId="0" applyFont="1" applyFill="1"/>
    <xf numFmtId="17" fontId="13" fillId="5" borderId="2" xfId="0" applyNumberFormat="1" applyFont="1" applyFill="1" applyBorder="1"/>
    <xf numFmtId="0" fontId="13" fillId="0" borderId="0" xfId="0" applyFont="1" applyFill="1" applyBorder="1"/>
    <xf numFmtId="0" fontId="4" fillId="5" borderId="0" xfId="2" applyFill="1" applyBorder="1"/>
    <xf numFmtId="0" fontId="12" fillId="0" borderId="0" xfId="0" applyFont="1" applyFill="1" applyBorder="1"/>
    <xf numFmtId="0" fontId="0" fillId="0" borderId="0" xfId="0" applyFill="1"/>
    <xf numFmtId="3" fontId="0" fillId="5" borderId="0" xfId="0" applyNumberFormat="1" applyFont="1" applyFill="1"/>
    <xf numFmtId="0" fontId="15" fillId="5" borderId="5" xfId="0" applyFont="1" applyFill="1" applyBorder="1"/>
    <xf numFmtId="3" fontId="15" fillId="5" borderId="5" xfId="0" applyNumberFormat="1" applyFont="1" applyFill="1" applyBorder="1" applyAlignment="1">
      <alignment vertical="center"/>
    </xf>
    <xf numFmtId="9" fontId="15" fillId="5" borderId="1" xfId="1" applyFont="1" applyFill="1" applyBorder="1"/>
    <xf numFmtId="0" fontId="0" fillId="5" borderId="9" xfId="0" applyFill="1" applyBorder="1"/>
    <xf numFmtId="9" fontId="13" fillId="5" borderId="3" xfId="1" applyNumberFormat="1" applyFont="1" applyFill="1" applyBorder="1"/>
    <xf numFmtId="3" fontId="15" fillId="0" borderId="2" xfId="0" applyNumberFormat="1" applyFont="1" applyFill="1" applyBorder="1"/>
    <xf numFmtId="3" fontId="13" fillId="0" borderId="2" xfId="0" applyNumberFormat="1" applyFont="1" applyFill="1" applyBorder="1"/>
    <xf numFmtId="9" fontId="13" fillId="0" borderId="2" xfId="1" applyNumberFormat="1" applyFont="1" applyFill="1" applyBorder="1"/>
    <xf numFmtId="0" fontId="0" fillId="0" borderId="0" xfId="0" applyFill="1" applyBorder="1"/>
    <xf numFmtId="0" fontId="0" fillId="0" borderId="0" xfId="0" applyFont="1" applyFill="1" applyBorder="1" applyAlignment="1">
      <alignment wrapText="1"/>
    </xf>
    <xf numFmtId="0" fontId="0" fillId="0" borderId="0" xfId="0" applyFont="1" applyFill="1"/>
    <xf numFmtId="0" fontId="0" fillId="0" borderId="0" xfId="0" applyFont="1" applyFill="1" applyBorder="1"/>
    <xf numFmtId="3" fontId="13" fillId="5" borderId="5" xfId="0" applyNumberFormat="1" applyFont="1" applyFill="1" applyBorder="1" applyAlignment="1">
      <alignment vertical="center"/>
    </xf>
    <xf numFmtId="17" fontId="13" fillId="5" borderId="2" xfId="0" applyNumberFormat="1" applyFont="1" applyFill="1" applyBorder="1" applyAlignment="1">
      <alignment horizontal="right"/>
    </xf>
    <xf numFmtId="166" fontId="13" fillId="5" borderId="0" xfId="12" applyNumberFormat="1" applyFont="1" applyFill="1" applyBorder="1"/>
    <xf numFmtId="166" fontId="18" fillId="5" borderId="2" xfId="12" applyNumberFormat="1" applyFont="1" applyFill="1" applyBorder="1" applyAlignment="1">
      <alignment horizontal="right" vertical="center"/>
    </xf>
    <xf numFmtId="0" fontId="13" fillId="5" borderId="10" xfId="0" applyFont="1" applyFill="1" applyBorder="1" applyAlignment="1">
      <alignment horizontal="left"/>
    </xf>
    <xf numFmtId="0" fontId="15" fillId="5" borderId="12" xfId="0" applyFont="1" applyFill="1" applyBorder="1" applyAlignment="1">
      <alignment horizontal="left"/>
    </xf>
    <xf numFmtId="0" fontId="15" fillId="5" borderId="3" xfId="0" applyFont="1" applyFill="1" applyBorder="1" applyAlignment="1">
      <alignment horizontal="left"/>
    </xf>
    <xf numFmtId="0" fontId="13" fillId="5" borderId="5" xfId="0" applyFont="1" applyFill="1" applyBorder="1" applyAlignment="1">
      <alignment horizontal="left" wrapText="1"/>
    </xf>
    <xf numFmtId="0" fontId="15" fillId="0" borderId="2" xfId="0" applyFont="1" applyFill="1" applyBorder="1" applyAlignment="1">
      <alignment horizontal="left" vertical="center" wrapText="1"/>
    </xf>
    <xf numFmtId="0" fontId="28" fillId="5" borderId="0" xfId="0" applyFont="1" applyFill="1"/>
    <xf numFmtId="0" fontId="15" fillId="5" borderId="0" xfId="0" applyFont="1" applyFill="1" applyAlignment="1">
      <alignment wrapText="1"/>
    </xf>
    <xf numFmtId="3" fontId="13" fillId="5" borderId="10" xfId="0" applyNumberFormat="1" applyFont="1" applyFill="1" applyBorder="1"/>
    <xf numFmtId="9" fontId="13" fillId="5" borderId="10" xfId="1" applyNumberFormat="1" applyFont="1" applyFill="1" applyBorder="1"/>
    <xf numFmtId="166" fontId="13" fillId="5" borderId="0" xfId="0" applyNumberFormat="1" applyFont="1" applyFill="1"/>
    <xf numFmtId="9" fontId="13" fillId="5" borderId="0" xfId="1" applyFont="1" applyFill="1"/>
    <xf numFmtId="3" fontId="13" fillId="0" borderId="0" xfId="0" applyNumberFormat="1" applyFont="1" applyFill="1" applyBorder="1" applyAlignment="1">
      <alignment horizontal="left" vertical="center" wrapText="1"/>
    </xf>
    <xf numFmtId="0" fontId="13" fillId="5" borderId="0" xfId="0" applyFont="1" applyFill="1" applyAlignment="1">
      <alignment horizontal="left" wrapText="1"/>
    </xf>
    <xf numFmtId="3" fontId="17" fillId="5" borderId="5" xfId="0" applyNumberFormat="1" applyFont="1" applyFill="1" applyBorder="1"/>
    <xf numFmtId="3" fontId="15" fillId="5" borderId="13" xfId="0" applyNumberFormat="1" applyFont="1" applyFill="1" applyBorder="1"/>
    <xf numFmtId="0" fontId="12" fillId="5" borderId="0" xfId="0" applyFont="1" applyFill="1" applyAlignment="1">
      <alignment horizontal="right"/>
    </xf>
    <xf numFmtId="0" fontId="13" fillId="5" borderId="0" xfId="0" applyFont="1" applyFill="1" applyAlignment="1">
      <alignment horizontal="center" wrapText="1"/>
    </xf>
    <xf numFmtId="0" fontId="15" fillId="5" borderId="4" xfId="0" applyFont="1" applyFill="1" applyBorder="1"/>
    <xf numFmtId="3" fontId="19" fillId="5" borderId="3" xfId="0" applyNumberFormat="1" applyFont="1" applyFill="1" applyBorder="1"/>
    <xf numFmtId="9" fontId="15" fillId="5" borderId="5" xfId="1" applyNumberFormat="1" applyFont="1" applyFill="1" applyBorder="1"/>
    <xf numFmtId="0" fontId="14" fillId="5" borderId="0" xfId="0" applyFont="1" applyFill="1" applyAlignment="1">
      <alignment vertical="center"/>
    </xf>
    <xf numFmtId="0" fontId="2" fillId="5" borderId="0" xfId="0" applyFont="1" applyFill="1"/>
    <xf numFmtId="0" fontId="26" fillId="5" borderId="0" xfId="0" applyFont="1" applyFill="1" applyAlignment="1">
      <alignment vertical="center"/>
    </xf>
    <xf numFmtId="0" fontId="26" fillId="5" borderId="0" xfId="0" applyFont="1" applyFill="1" applyAlignment="1">
      <alignment horizontal="justify" vertical="center"/>
    </xf>
    <xf numFmtId="3" fontId="13" fillId="5" borderId="5" xfId="0" applyNumberFormat="1" applyFont="1" applyFill="1" applyBorder="1"/>
    <xf numFmtId="3" fontId="15" fillId="5" borderId="10" xfId="0" applyNumberFormat="1" applyFont="1" applyFill="1" applyBorder="1"/>
    <xf numFmtId="9" fontId="15" fillId="5" borderId="10" xfId="1" applyFont="1" applyFill="1" applyBorder="1"/>
    <xf numFmtId="3" fontId="15" fillId="5" borderId="11" xfId="0" applyNumberFormat="1" applyFont="1" applyFill="1" applyBorder="1"/>
    <xf numFmtId="3" fontId="15" fillId="5" borderId="12" xfId="0" applyNumberFormat="1" applyFont="1" applyFill="1" applyBorder="1"/>
    <xf numFmtId="9" fontId="15" fillId="5" borderId="3" xfId="1" applyFont="1" applyFill="1" applyBorder="1"/>
    <xf numFmtId="3" fontId="15" fillId="5" borderId="0" xfId="0" applyNumberFormat="1" applyFont="1" applyFill="1" applyBorder="1"/>
    <xf numFmtId="0" fontId="13" fillId="5" borderId="0" xfId="0" applyFont="1" applyFill="1" applyAlignment="1">
      <alignment wrapText="1"/>
    </xf>
    <xf numFmtId="0" fontId="0" fillId="5" borderId="0" xfId="0" applyFill="1" applyAlignment="1">
      <alignment wrapText="1"/>
    </xf>
  </cellXfs>
  <cellStyles count="20">
    <cellStyle name="cells" xfId="4"/>
    <cellStyle name="cells 2" xfId="13"/>
    <cellStyle name="column field" xfId="5"/>
    <cellStyle name="column field 2" xfId="14"/>
    <cellStyle name="Comma" xfId="12" builtinId="3"/>
    <cellStyle name="Comma 2" xfId="19"/>
    <cellStyle name="field" xfId="6"/>
    <cellStyle name="field 2" xfId="15"/>
    <cellStyle name="field names" xfId="7"/>
    <cellStyle name="footer" xfId="8"/>
    <cellStyle name="heading" xfId="9"/>
    <cellStyle name="Hyperlink" xfId="2" builtinId="8"/>
    <cellStyle name="Normal" xfId="0" builtinId="0"/>
    <cellStyle name="Normal 2" xfId="3"/>
    <cellStyle name="Normal 3" xfId="18"/>
    <cellStyle name="Percent" xfId="1" builtinId="5"/>
    <cellStyle name="rowfield" xfId="10"/>
    <cellStyle name="rowfield 2" xfId="16"/>
    <cellStyle name="Test" xfId="11"/>
    <cellStyle name="Test 2" xfId="17"/>
  </cellStyles>
  <dxfs count="0"/>
  <tableStyles count="0" defaultTableStyle="TableStyleMedium2" defaultPivotStyle="PivotStyleLight16"/>
  <colors>
    <mruColors>
      <color rgb="FFFFFF99"/>
      <color rgb="FF416F99"/>
      <color rgb="FFEAF2FA"/>
      <color rgb="FFFFFFCC"/>
      <color rgb="FF7D1905"/>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 Id="rId3" Target="../drawings/drawing2.xml" Type="http://schemas.openxmlformats.org/officeDocument/2006/relationships/chartUserShapes"/></Relationships>
</file>

<file path=xl/charts/_rels/chart11.xml.rels><?xml version="1.0" encoding="UTF-8" standalone="yes"?><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_rels/chart7.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9.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7487759698556"/>
          <c:y val="2.8182309120634429E-2"/>
          <c:w val="0.76481501125195162"/>
          <c:h val="0.77753716915160398"/>
        </c:manualLayout>
      </c:layout>
      <c:barChart>
        <c:barDir val="bar"/>
        <c:grouping val="stacked"/>
        <c:varyColors val="0"/>
        <c:ser>
          <c:idx val="0"/>
          <c:order val="0"/>
          <c:tx>
            <c:v>MFP Only</c:v>
          </c:tx>
          <c:spPr>
            <a:solidFill>
              <a:srgbClr val="002060"/>
            </a:solidFill>
            <a:ln>
              <a:solidFill>
                <a:schemeClr val="accent5">
                  <a:lumMod val="50000"/>
                </a:schemeClr>
              </a:solidFill>
            </a:ln>
            <a:effectLst/>
          </c:spPr>
          <c:invertIfNegative val="0"/>
          <c:cat>
            <c:strRef>
              <c:f>'Chart 1'!$B$21:$C$21</c:f>
              <c:strCache>
                <c:ptCount val="2"/>
                <c:pt idx="0">
                  <c:v>Offered</c:v>
                </c:pt>
                <c:pt idx="1">
                  <c:v>Implemented</c:v>
                </c:pt>
              </c:strCache>
            </c:strRef>
          </c:cat>
          <c:val>
            <c:numRef>
              <c:f>'Chart 1'!$B$22:$C$22</c:f>
              <c:numCache>
                <c:formatCode>#,##0</c:formatCode>
                <c:ptCount val="2"/>
                <c:pt idx="0">
                  <c:v>176690</c:v>
                </c:pt>
                <c:pt idx="1">
                  <c:v>95520</c:v>
                </c:pt>
              </c:numCache>
            </c:numRef>
          </c:val>
          <c:extLst>
            <c:ext xmlns:c16="http://schemas.microsoft.com/office/drawing/2014/chart" uri="{C3380CC4-5D6E-409C-BE32-E72D297353CC}">
              <c16:uniqueId val="{00000000-E404-4333-87DF-40B6FCFB9D29}"/>
            </c:ext>
          </c:extLst>
        </c:ser>
        <c:ser>
          <c:idx val="2"/>
          <c:order val="1"/>
          <c:tx>
            <c:v>Both</c:v>
          </c:tx>
          <c:spPr>
            <a:solidFill>
              <a:schemeClr val="accent1"/>
            </a:solidFill>
            <a:ln>
              <a:solidFill>
                <a:schemeClr val="accent5">
                  <a:lumMod val="50000"/>
                </a:schemeClr>
              </a:solidFill>
            </a:ln>
            <a:effectLst/>
          </c:spPr>
          <c:invertIfNegative val="0"/>
          <c:cat>
            <c:strRef>
              <c:f>'Chart 1'!$B$21:$C$21</c:f>
              <c:strCache>
                <c:ptCount val="2"/>
                <c:pt idx="0">
                  <c:v>Offered</c:v>
                </c:pt>
                <c:pt idx="1">
                  <c:v>Implemented</c:v>
                </c:pt>
              </c:strCache>
            </c:strRef>
          </c:cat>
          <c:val>
            <c:numRef>
              <c:f>'Chart 1'!$B$24:$C$24</c:f>
              <c:numCache>
                <c:formatCode>#,##0</c:formatCode>
                <c:ptCount val="2"/>
                <c:pt idx="0">
                  <c:v>148710</c:v>
                </c:pt>
                <c:pt idx="1">
                  <c:v>26230</c:v>
                </c:pt>
              </c:numCache>
            </c:numRef>
          </c:val>
          <c:extLst>
            <c:ext xmlns:c16="http://schemas.microsoft.com/office/drawing/2014/chart" uri="{C3380CC4-5D6E-409C-BE32-E72D297353CC}">
              <c16:uniqueId val="{00000002-E404-4333-87DF-40B6FCFB9D29}"/>
            </c:ext>
          </c:extLst>
        </c:ser>
        <c:ser>
          <c:idx val="1"/>
          <c:order val="2"/>
          <c:tx>
            <c:v>DPL only</c:v>
          </c:tx>
          <c:spPr>
            <a:solidFill>
              <a:schemeClr val="accent1">
                <a:lumMod val="20000"/>
                <a:lumOff val="80000"/>
              </a:schemeClr>
            </a:solidFill>
            <a:ln>
              <a:solidFill>
                <a:schemeClr val="accent5">
                  <a:lumMod val="50000"/>
                </a:schemeClr>
              </a:solidFill>
            </a:ln>
            <a:effectLst/>
          </c:spPr>
          <c:invertIfNegative val="0"/>
          <c:cat>
            <c:strRef>
              <c:f>'Chart 1'!$B$21:$C$21</c:f>
              <c:strCache>
                <c:ptCount val="2"/>
                <c:pt idx="0">
                  <c:v>Offered</c:v>
                </c:pt>
                <c:pt idx="1">
                  <c:v>Implemented</c:v>
                </c:pt>
              </c:strCache>
            </c:strRef>
          </c:cat>
          <c:val>
            <c:numRef>
              <c:f>'Chart 1'!$B$23:$C$23</c:f>
              <c:numCache>
                <c:formatCode>#,##0</c:formatCode>
                <c:ptCount val="2"/>
                <c:pt idx="0">
                  <c:v>2230</c:v>
                </c:pt>
                <c:pt idx="1">
                  <c:v>25250</c:v>
                </c:pt>
              </c:numCache>
            </c:numRef>
          </c:val>
          <c:extLst>
            <c:ext xmlns:c16="http://schemas.microsoft.com/office/drawing/2014/chart" uri="{C3380CC4-5D6E-409C-BE32-E72D297353CC}">
              <c16:uniqueId val="{00000001-E404-4333-87DF-40B6FCFB9D29}"/>
            </c:ext>
          </c:extLst>
        </c:ser>
        <c:dLbls>
          <c:showLegendKey val="0"/>
          <c:showVal val="0"/>
          <c:showCatName val="0"/>
          <c:showSerName val="0"/>
          <c:showPercent val="0"/>
          <c:showBubbleSize val="0"/>
        </c:dLbls>
        <c:gapWidth val="150"/>
        <c:overlap val="100"/>
        <c:axId val="486350208"/>
        <c:axId val="486347912"/>
      </c:barChart>
      <c:catAx>
        <c:axId val="48635020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6347912"/>
        <c:crosses val="autoZero"/>
        <c:auto val="1"/>
        <c:lblAlgn val="ctr"/>
        <c:lblOffset val="0"/>
        <c:tickLblSkip val="1"/>
        <c:noMultiLvlLbl val="0"/>
      </c:catAx>
      <c:valAx>
        <c:axId val="486347912"/>
        <c:scaling>
          <c:orientation val="minMax"/>
        </c:scaling>
        <c:delete val="0"/>
        <c:axPos val="t"/>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New UC full service claimants</a:t>
                </a:r>
              </a:p>
            </c:rich>
          </c:tx>
          <c:layout>
            <c:manualLayout>
              <c:xMode val="edge"/>
              <c:yMode val="edge"/>
              <c:x val="0.39072962897443769"/>
              <c:y val="0.9220878656669130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6350208"/>
        <c:crosses val="autoZero"/>
        <c:crossBetween val="between"/>
      </c:valAx>
      <c:spPr>
        <a:noFill/>
        <a:ln w="12700">
          <a:noFill/>
        </a:ln>
        <a:effectLst/>
      </c:spPr>
    </c:plotArea>
    <c:legend>
      <c:legendPos val="r"/>
      <c:layout>
        <c:manualLayout>
          <c:xMode val="edge"/>
          <c:yMode val="edge"/>
          <c:x val="0.79434299066879699"/>
          <c:y val="0.47854520480310925"/>
          <c:w val="0.15277982742529456"/>
          <c:h val="0.2423737987115851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spPr>
            <a:ln w="3175">
              <a:solidFill>
                <a:sysClr val="windowText" lastClr="000000"/>
              </a:solidFill>
            </a:ln>
          </c:spPr>
          <c:dPt>
            <c:idx val="0"/>
            <c:bubble3D val="0"/>
            <c:spPr>
              <a:solidFill>
                <a:srgbClr val="416F99"/>
              </a:solidFill>
              <a:ln w="3175">
                <a:solidFill>
                  <a:sysClr val="windowText" lastClr="000000"/>
                </a:solidFill>
              </a:ln>
              <a:effectLst/>
            </c:spPr>
            <c:extLst>
              <c:ext xmlns:c16="http://schemas.microsoft.com/office/drawing/2014/chart" uri="{C3380CC4-5D6E-409C-BE32-E72D297353CC}">
                <c16:uniqueId val="{00000001-E99F-4727-8436-18ECF0A2D885}"/>
              </c:ext>
            </c:extLst>
          </c:dPt>
          <c:dPt>
            <c:idx val="1"/>
            <c:bubble3D val="0"/>
            <c:spPr>
              <a:solidFill>
                <a:schemeClr val="accent1">
                  <a:shade val="86000"/>
                </a:schemeClr>
              </a:solidFill>
              <a:ln w="3175">
                <a:solidFill>
                  <a:sysClr val="windowText" lastClr="000000"/>
                </a:solidFill>
              </a:ln>
              <a:effectLst/>
            </c:spPr>
            <c:extLst>
              <c:ext xmlns:c16="http://schemas.microsoft.com/office/drawing/2014/chart" uri="{C3380CC4-5D6E-409C-BE32-E72D297353CC}">
                <c16:uniqueId val="{00000003-E99F-4727-8436-18ECF0A2D885}"/>
              </c:ext>
            </c:extLst>
          </c:dPt>
          <c:dPt>
            <c:idx val="2"/>
            <c:bubble3D val="0"/>
            <c:spPr>
              <a:solidFill>
                <a:schemeClr val="accent1">
                  <a:lumMod val="60000"/>
                  <a:lumOff val="40000"/>
                </a:schemeClr>
              </a:solidFill>
              <a:ln w="3175">
                <a:solidFill>
                  <a:sysClr val="windowText" lastClr="000000"/>
                </a:solidFill>
              </a:ln>
              <a:effectLst/>
            </c:spPr>
            <c:extLst>
              <c:ext xmlns:c16="http://schemas.microsoft.com/office/drawing/2014/chart" uri="{C3380CC4-5D6E-409C-BE32-E72D297353CC}">
                <c16:uniqueId val="{00000005-E99F-4727-8436-18ECF0A2D885}"/>
              </c:ext>
            </c:extLst>
          </c:dPt>
          <c:dPt>
            <c:idx val="3"/>
            <c:bubble3D val="0"/>
            <c:spPr>
              <a:solidFill>
                <a:schemeClr val="accent1">
                  <a:lumMod val="20000"/>
                  <a:lumOff val="80000"/>
                </a:schemeClr>
              </a:solidFill>
              <a:ln w="3175">
                <a:solidFill>
                  <a:sysClr val="windowText" lastClr="000000"/>
                </a:solidFill>
              </a:ln>
              <a:effectLst/>
            </c:spPr>
            <c:extLst>
              <c:ext xmlns:c16="http://schemas.microsoft.com/office/drawing/2014/chart" uri="{C3380CC4-5D6E-409C-BE32-E72D297353CC}">
                <c16:uniqueId val="{00000007-E99F-4727-8436-18ECF0A2D885}"/>
              </c:ext>
            </c:extLst>
          </c:dPt>
          <c:dLbls>
            <c:dLbl>
              <c:idx val="0"/>
              <c:layout>
                <c:manualLayout>
                  <c:x val="0.17108790023587342"/>
                  <c:y val="-5.831776662240027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99F-4727-8436-18ECF0A2D885}"/>
                </c:ext>
              </c:extLst>
            </c:dLbl>
            <c:dLbl>
              <c:idx val="1"/>
              <c:layout>
                <c:manualLayout>
                  <c:x val="-0.155534454759885"/>
                  <c:y val="2.3327106648960108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99F-4727-8436-18ECF0A2D885}"/>
                </c:ext>
              </c:extLst>
            </c:dLbl>
            <c:dLbl>
              <c:idx val="2"/>
              <c:layout>
                <c:manualLayout>
                  <c:x val="-9.1238307360576226E-2"/>
                  <c:y val="-0.10565250692925274"/>
                </c:manualLayout>
              </c:layout>
              <c:showLegendKey val="0"/>
              <c:showVal val="1"/>
              <c:showCatName val="0"/>
              <c:showSerName val="0"/>
              <c:showPercent val="0"/>
              <c:showBubbleSize val="0"/>
              <c:separator>
</c:separator>
              <c:extLst>
                <c:ext xmlns:c15="http://schemas.microsoft.com/office/drawing/2012/chart" uri="{CE6537A1-D6FC-4f65-9D91-7224C49458BB}">
                  <c15:layout>
                    <c:manualLayout>
                      <c:w val="0.14030554968162384"/>
                      <c:h val="9.2632032342023135E-2"/>
                    </c:manualLayout>
                  </c15:layout>
                </c:ext>
                <c:ext xmlns:c16="http://schemas.microsoft.com/office/drawing/2014/chart" uri="{C3380CC4-5D6E-409C-BE32-E72D297353CC}">
                  <c16:uniqueId val="{00000005-E99F-4727-8436-18ECF0A2D885}"/>
                </c:ext>
              </c:extLst>
            </c:dLbl>
            <c:dLbl>
              <c:idx val="3"/>
              <c:layout>
                <c:manualLayout>
                  <c:x val="-3.355976786850632E-2"/>
                  <c:y val="-0.1340960891569774"/>
                </c:manualLayout>
              </c:layout>
              <c:showLegendKey val="0"/>
              <c:showVal val="1"/>
              <c:showCatName val="0"/>
              <c:showSerName val="0"/>
              <c:showPercent val="0"/>
              <c:showBubbleSize val="0"/>
              <c:separator>
</c:separator>
              <c:extLst>
                <c:ext xmlns:c15="http://schemas.microsoft.com/office/drawing/2012/chart" uri="{CE6537A1-D6FC-4f65-9D91-7224C49458BB}">
                  <c15:layout>
                    <c:manualLayout>
                      <c:w val="0.13660261073556695"/>
                      <c:h val="9.8003198133159386E-2"/>
                    </c:manualLayout>
                  </c15:layout>
                </c:ext>
                <c:ext xmlns:c16="http://schemas.microsoft.com/office/drawing/2014/chart" uri="{C3380CC4-5D6E-409C-BE32-E72D297353CC}">
                  <c16:uniqueId val="{00000007-E99F-4727-8436-18ECF0A2D885}"/>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'Summary 2- UC Households'!$A$43:$A$46</c:f>
              <c:strCache>
                <c:ptCount val="4"/>
                <c:pt idx="0">
                  <c:v>Single no child dependant(s)</c:v>
                </c:pt>
                <c:pt idx="1">
                  <c:v>Single with child dependant(s)</c:v>
                </c:pt>
                <c:pt idx="2">
                  <c:v>Couple no child dependant(s)</c:v>
                </c:pt>
                <c:pt idx="3">
                  <c:v>Couple with child dependant(s)</c:v>
                </c:pt>
              </c:strCache>
            </c:strRef>
          </c:cat>
          <c:val>
            <c:numRef>
              <c:f>'Summary 2- UC Households'!$F$43:$F$46</c:f>
              <c:numCache>
                <c:formatCode>0%</c:formatCode>
                <c:ptCount val="4"/>
                <c:pt idx="0">
                  <c:v>0.50059361687268666</c:v>
                </c:pt>
                <c:pt idx="1">
                  <c:v>0.36402681751518962</c:v>
                </c:pt>
                <c:pt idx="2">
                  <c:v>4.3648299462252953E-2</c:v>
                </c:pt>
                <c:pt idx="3">
                  <c:v>9.1870940708150009E-2</c:v>
                </c:pt>
              </c:numCache>
            </c:numRef>
          </c:val>
          <c:extLst>
            <c:ext xmlns:c16="http://schemas.microsoft.com/office/drawing/2014/chart" uri="{C3380CC4-5D6E-409C-BE32-E72D297353CC}">
              <c16:uniqueId val="{00000008-E99F-4727-8436-18ECF0A2D885}"/>
            </c:ext>
          </c:extLst>
        </c:ser>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152581811284315"/>
          <c:y val="9.5171446742652988E-2"/>
          <c:w val="0.67252348429753961"/>
          <c:h val="0.35709652982328949"/>
        </c:manualLayout>
      </c:layout>
      <c:doughnutChart>
        <c:varyColors val="1"/>
        <c:ser>
          <c:idx val="0"/>
          <c:order val="0"/>
          <c:spPr>
            <a:ln w="3175">
              <a:solidFill>
                <a:sysClr val="windowText" lastClr="000000"/>
              </a:solidFill>
            </a:ln>
          </c:spPr>
          <c:dPt>
            <c:idx val="0"/>
            <c:bubble3D val="0"/>
            <c:spPr>
              <a:solidFill>
                <a:srgbClr val="416F99"/>
              </a:solidFill>
              <a:ln w="3175">
                <a:solidFill>
                  <a:sysClr val="windowText" lastClr="000000"/>
                </a:solidFill>
              </a:ln>
              <a:effectLst/>
            </c:spPr>
            <c:extLst>
              <c:ext xmlns:c16="http://schemas.microsoft.com/office/drawing/2014/chart" uri="{C3380CC4-5D6E-409C-BE32-E72D297353CC}">
                <c16:uniqueId val="{00000001-E5D9-4160-BBC1-F0BD5FE202F9}"/>
              </c:ext>
            </c:extLst>
          </c:dPt>
          <c:dPt>
            <c:idx val="1"/>
            <c:bubble3D val="0"/>
            <c:spPr>
              <a:solidFill>
                <a:schemeClr val="accent1">
                  <a:shade val="86000"/>
                </a:schemeClr>
              </a:solidFill>
              <a:ln w="3175">
                <a:solidFill>
                  <a:sysClr val="windowText" lastClr="000000"/>
                </a:solidFill>
              </a:ln>
              <a:effectLst/>
            </c:spPr>
            <c:extLst>
              <c:ext xmlns:c16="http://schemas.microsoft.com/office/drawing/2014/chart" uri="{C3380CC4-5D6E-409C-BE32-E72D297353CC}">
                <c16:uniqueId val="{00000003-E5D9-4160-BBC1-F0BD5FE202F9}"/>
              </c:ext>
            </c:extLst>
          </c:dPt>
          <c:dPt>
            <c:idx val="2"/>
            <c:bubble3D val="0"/>
            <c:spPr>
              <a:solidFill>
                <a:schemeClr val="accent1">
                  <a:lumMod val="60000"/>
                  <a:lumOff val="40000"/>
                </a:schemeClr>
              </a:solidFill>
              <a:ln w="3175">
                <a:solidFill>
                  <a:sysClr val="windowText" lastClr="000000"/>
                </a:solidFill>
              </a:ln>
              <a:effectLst/>
            </c:spPr>
            <c:extLst>
              <c:ext xmlns:c16="http://schemas.microsoft.com/office/drawing/2014/chart" uri="{C3380CC4-5D6E-409C-BE32-E72D297353CC}">
                <c16:uniqueId val="{00000005-E5D9-4160-BBC1-F0BD5FE202F9}"/>
              </c:ext>
            </c:extLst>
          </c:dPt>
          <c:dPt>
            <c:idx val="3"/>
            <c:bubble3D val="0"/>
            <c:spPr>
              <a:solidFill>
                <a:schemeClr val="accent1">
                  <a:lumMod val="20000"/>
                  <a:lumOff val="80000"/>
                </a:schemeClr>
              </a:solidFill>
              <a:ln w="3175">
                <a:solidFill>
                  <a:sysClr val="windowText" lastClr="000000"/>
                </a:solidFill>
              </a:ln>
              <a:effectLst/>
            </c:spPr>
            <c:extLst>
              <c:ext xmlns:c16="http://schemas.microsoft.com/office/drawing/2014/chart" uri="{C3380CC4-5D6E-409C-BE32-E72D297353CC}">
                <c16:uniqueId val="{00000007-E5D9-4160-BBC1-F0BD5FE202F9}"/>
              </c:ext>
            </c:extLst>
          </c:dPt>
          <c:dLbls>
            <c:dLbl>
              <c:idx val="0"/>
              <c:layout>
                <c:manualLayout>
                  <c:x val="0.14017608470903353"/>
                  <c:y val="3.8593696073558108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5D9-4160-BBC1-F0BD5FE202F9}"/>
                </c:ext>
              </c:extLst>
            </c:dLbl>
            <c:dLbl>
              <c:idx val="1"/>
              <c:layout>
                <c:manualLayout>
                  <c:x val="-0.15575120523225938"/>
                  <c:y val="-3.3080310920192639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5D9-4160-BBC1-F0BD5FE202F9}"/>
                </c:ext>
              </c:extLst>
            </c:dLbl>
            <c:dLbl>
              <c:idx val="2"/>
              <c:layout>
                <c:manualLayout>
                  <c:x val="-7.8953801576234897E-2"/>
                  <c:y val="-5.5339843758479002E-2"/>
                </c:manualLayout>
              </c:layout>
              <c:showLegendKey val="0"/>
              <c:showVal val="1"/>
              <c:showCatName val="0"/>
              <c:showSerName val="0"/>
              <c:showPercent val="0"/>
              <c:showBubbleSize val="0"/>
              <c:separator>
</c:separator>
              <c:extLst>
                <c:ext xmlns:c15="http://schemas.microsoft.com/office/drawing/2012/chart" uri="{CE6537A1-D6FC-4f65-9D91-7224C49458BB}">
                  <c15:layout>
                    <c:manualLayout>
                      <c:w val="0.15452236501460012"/>
                      <c:h val="8.7595317529742978E-2"/>
                    </c:manualLayout>
                  </c15:layout>
                </c:ext>
                <c:ext xmlns:c16="http://schemas.microsoft.com/office/drawing/2014/chart" uri="{C3380CC4-5D6E-409C-BE32-E72D297353CC}">
                  <c16:uniqueId val="{00000005-E5D9-4160-BBC1-F0BD5FE202F9}"/>
                </c:ext>
              </c:extLst>
            </c:dLbl>
            <c:dLbl>
              <c:idx val="3"/>
              <c:layout>
                <c:manualLayout>
                  <c:x val="-1.0383413682150625E-2"/>
                  <c:y val="-6.6160621840385334E-2"/>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E5D9-4160-BBC1-F0BD5FE202F9}"/>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'Summary 2- UC Households'!$A$43:$A$46</c:f>
              <c:strCache>
                <c:ptCount val="4"/>
                <c:pt idx="0">
                  <c:v>Single no child dependant(s)</c:v>
                </c:pt>
                <c:pt idx="1">
                  <c:v>Single with child dependant(s)</c:v>
                </c:pt>
                <c:pt idx="2">
                  <c:v>Couple no child dependant(s)</c:v>
                </c:pt>
                <c:pt idx="3">
                  <c:v>Couple with child dependant(s)</c:v>
                </c:pt>
              </c:strCache>
            </c:strRef>
          </c:cat>
          <c:val>
            <c:numRef>
              <c:f>'Summary 2- UC Households'!$E$43:$E$46</c:f>
              <c:numCache>
                <c:formatCode>0%</c:formatCode>
                <c:ptCount val="4"/>
                <c:pt idx="0">
                  <c:v>0.59047364604404418</c:v>
                </c:pt>
                <c:pt idx="1">
                  <c:v>0.29933971985802066</c:v>
                </c:pt>
                <c:pt idx="2">
                  <c:v>3.0857600854929203E-2</c:v>
                </c:pt>
                <c:pt idx="3">
                  <c:v>7.9309950001908325E-2</c:v>
                </c:pt>
              </c:numCache>
            </c:numRef>
          </c:val>
          <c:extLst>
            <c:ext xmlns:c16="http://schemas.microsoft.com/office/drawing/2014/chart" uri="{C3380CC4-5D6E-409C-BE32-E72D297353CC}">
              <c16:uniqueId val="{00000008-E5D9-4160-BBC1-F0BD5FE202F9}"/>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b"/>
      <c:layout>
        <c:manualLayout>
          <c:xMode val="edge"/>
          <c:yMode val="edge"/>
          <c:x val="7.7239107533330145E-2"/>
          <c:y val="0.85291764435192774"/>
          <c:w val="0.87667202597979155"/>
          <c:h val="0.1452622873602389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30547273823783"/>
          <c:y val="3.8461538461538464E-2"/>
          <c:w val="0.64783800083242027"/>
          <c:h val="0.85074495211124923"/>
        </c:manualLayout>
      </c:layout>
      <c:barChart>
        <c:barDir val="bar"/>
        <c:grouping val="clustered"/>
        <c:varyColors val="0"/>
        <c:ser>
          <c:idx val="0"/>
          <c:order val="0"/>
          <c:tx>
            <c:strRef>
              <c:f>'Chart 2'!$G$40</c:f>
              <c:strCache>
                <c:ptCount val="1"/>
              </c:strCache>
            </c:strRef>
          </c:tx>
          <c:spPr>
            <a:solidFill>
              <a:schemeClr val="accent1"/>
            </a:solidFill>
            <a:ln>
              <a:solidFill>
                <a:srgbClr val="002060"/>
              </a:solidFill>
            </a:ln>
            <a:effectLst/>
          </c:spPr>
          <c:invertIfNegative val="0"/>
          <c:dLbls>
            <c:delete val="1"/>
          </c:dLbls>
          <c:cat>
            <c:strRef>
              <c:f>'Chart 2'!$A$42:$A$73</c:f>
              <c:strCache>
                <c:ptCount val="32"/>
                <c:pt idx="0">
                  <c:v>Glasgow City</c:v>
                </c:pt>
                <c:pt idx="1">
                  <c:v>North Lanarkshire</c:v>
                </c:pt>
                <c:pt idx="2">
                  <c:v>Fife</c:v>
                </c:pt>
                <c:pt idx="3">
                  <c:v>South Lanarkshire</c:v>
                </c:pt>
                <c:pt idx="4">
                  <c:v>City of Edinburgh</c:v>
                </c:pt>
                <c:pt idx="5">
                  <c:v>Dundee City</c:v>
                </c:pt>
                <c:pt idx="6">
                  <c:v>West Lothian</c:v>
                </c:pt>
                <c:pt idx="7">
                  <c:v>North Ayrshire</c:v>
                </c:pt>
                <c:pt idx="8">
                  <c:v>Falkirk</c:v>
                </c:pt>
                <c:pt idx="9">
                  <c:v>Highland</c:v>
                </c:pt>
                <c:pt idx="10">
                  <c:v>Renfrewshire</c:v>
                </c:pt>
                <c:pt idx="11">
                  <c:v>East Ayrshire</c:v>
                </c:pt>
                <c:pt idx="12">
                  <c:v>Aberdeen City</c:v>
                </c:pt>
                <c:pt idx="13">
                  <c:v>Dumfries and Galloway</c:v>
                </c:pt>
                <c:pt idx="14">
                  <c:v>Aberdeenshire</c:v>
                </c:pt>
                <c:pt idx="15">
                  <c:v>South Ayrshire</c:v>
                </c:pt>
                <c:pt idx="16">
                  <c:v>Perth and Kinross</c:v>
                </c:pt>
                <c:pt idx="17">
                  <c:v>Angus</c:v>
                </c:pt>
                <c:pt idx="18">
                  <c:v>West Dunbartonshire</c:v>
                </c:pt>
                <c:pt idx="19">
                  <c:v>Scottish Borders</c:v>
                </c:pt>
                <c:pt idx="20">
                  <c:v>Inverclyde</c:v>
                </c:pt>
                <c:pt idx="21">
                  <c:v>Midlothian</c:v>
                </c:pt>
                <c:pt idx="22">
                  <c:v>East Lothian</c:v>
                </c:pt>
                <c:pt idx="23">
                  <c:v>Moray</c:v>
                </c:pt>
                <c:pt idx="24">
                  <c:v>Stirling</c:v>
                </c:pt>
                <c:pt idx="25">
                  <c:v>Clackmannanshire</c:v>
                </c:pt>
                <c:pt idx="26">
                  <c:v>Argyll and Bute</c:v>
                </c:pt>
                <c:pt idx="27">
                  <c:v>East Dunbartonshire</c:v>
                </c:pt>
                <c:pt idx="28">
                  <c:v>East Renfrewshire</c:v>
                </c:pt>
                <c:pt idx="29">
                  <c:v>Na h-Eileanan Siar</c:v>
                </c:pt>
                <c:pt idx="30">
                  <c:v>Shetland Islands</c:v>
                </c:pt>
                <c:pt idx="31">
                  <c:v>Orkney Islands</c:v>
                </c:pt>
              </c:strCache>
            </c:strRef>
          </c:cat>
          <c:val>
            <c:numRef>
              <c:f>'Chart 2'!$B$42:$B$73</c:f>
              <c:numCache>
                <c:formatCode>#,##0</c:formatCode>
                <c:ptCount val="32"/>
                <c:pt idx="0">
                  <c:v>42160</c:v>
                </c:pt>
                <c:pt idx="1">
                  <c:v>26740</c:v>
                </c:pt>
                <c:pt idx="2">
                  <c:v>26230</c:v>
                </c:pt>
                <c:pt idx="3">
                  <c:v>19470</c:v>
                </c:pt>
                <c:pt idx="4">
                  <c:v>16390</c:v>
                </c:pt>
                <c:pt idx="5">
                  <c:v>12300</c:v>
                </c:pt>
                <c:pt idx="6">
                  <c:v>11740</c:v>
                </c:pt>
                <c:pt idx="7">
                  <c:v>11700</c:v>
                </c:pt>
                <c:pt idx="8">
                  <c:v>10860</c:v>
                </c:pt>
                <c:pt idx="9">
                  <c:v>10740</c:v>
                </c:pt>
                <c:pt idx="10">
                  <c:v>10260</c:v>
                </c:pt>
                <c:pt idx="11">
                  <c:v>10160</c:v>
                </c:pt>
                <c:pt idx="12">
                  <c:v>9660</c:v>
                </c:pt>
                <c:pt idx="13">
                  <c:v>8680</c:v>
                </c:pt>
                <c:pt idx="14">
                  <c:v>8640</c:v>
                </c:pt>
                <c:pt idx="15">
                  <c:v>7760</c:v>
                </c:pt>
                <c:pt idx="16">
                  <c:v>6540</c:v>
                </c:pt>
                <c:pt idx="17">
                  <c:v>6510</c:v>
                </c:pt>
                <c:pt idx="18">
                  <c:v>6050</c:v>
                </c:pt>
                <c:pt idx="19">
                  <c:v>5880</c:v>
                </c:pt>
                <c:pt idx="20">
                  <c:v>5760</c:v>
                </c:pt>
                <c:pt idx="21">
                  <c:v>5100</c:v>
                </c:pt>
                <c:pt idx="22">
                  <c:v>4890</c:v>
                </c:pt>
                <c:pt idx="23">
                  <c:v>4640</c:v>
                </c:pt>
                <c:pt idx="24">
                  <c:v>4480</c:v>
                </c:pt>
                <c:pt idx="25">
                  <c:v>3750</c:v>
                </c:pt>
                <c:pt idx="26">
                  <c:v>3690</c:v>
                </c:pt>
                <c:pt idx="27">
                  <c:v>3210</c:v>
                </c:pt>
                <c:pt idx="28">
                  <c:v>2460</c:v>
                </c:pt>
                <c:pt idx="29">
                  <c:v>890</c:v>
                </c:pt>
                <c:pt idx="30">
                  <c:v>750</c:v>
                </c:pt>
                <c:pt idx="31">
                  <c:v>620</c:v>
                </c:pt>
              </c:numCache>
            </c:numRef>
          </c:val>
          <c:extLst>
            <c:ext xmlns:c16="http://schemas.microsoft.com/office/drawing/2014/chart" uri="{C3380CC4-5D6E-409C-BE32-E72D297353CC}">
              <c16:uniqueId val="{00000004-CA91-45C9-988D-CE891D5EDF01}"/>
            </c:ext>
          </c:extLst>
        </c:ser>
        <c:dLbls>
          <c:showLegendKey val="0"/>
          <c:showVal val="1"/>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rPr>
                  <a:t>Number of claimants offered 1 or 2 UC Scottish choices</a:t>
                </a:r>
              </a:p>
            </c:rich>
          </c:tx>
          <c:layout>
            <c:manualLayout>
              <c:xMode val="edge"/>
              <c:yMode val="edge"/>
              <c:x val="0.13252278129480638"/>
              <c:y val="0.93637775391502343"/>
            </c:manualLayout>
          </c:layout>
          <c:overlay val="0"/>
          <c:spPr>
            <a:noFill/>
            <a:ln>
              <a:noFill/>
            </a:ln>
            <a:effectLst/>
          </c:spPr>
        </c:title>
        <c:numFmt formatCode="#,##0" sourceLinked="1"/>
        <c:majorTickMark val="in"/>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416F99"/>
            </a:solidFill>
            <a:ln>
              <a:solidFill>
                <a:srgbClr val="251B5B"/>
              </a:solidFill>
            </a:ln>
          </c:spPr>
          <c:dPt>
            <c:idx val="0"/>
            <c:bubble3D val="0"/>
            <c:extLst>
              <c:ext xmlns:c16="http://schemas.microsoft.com/office/drawing/2014/chart" uri="{C3380CC4-5D6E-409C-BE32-E72D297353CC}">
                <c16:uniqueId val="{00000001-1C8C-4E35-901E-DC5CA1558F39}"/>
              </c:ext>
            </c:extLst>
          </c:dPt>
          <c:dPt>
            <c:idx val="1"/>
            <c:bubble3D val="0"/>
            <c:spPr>
              <a:solidFill>
                <a:schemeClr val="accent5">
                  <a:lumMod val="50000"/>
                </a:schemeClr>
              </a:solidFill>
              <a:ln>
                <a:solidFill>
                  <a:srgbClr val="251B5B"/>
                </a:solidFill>
              </a:ln>
            </c:spPr>
            <c:extLst>
              <c:ext xmlns:c16="http://schemas.microsoft.com/office/drawing/2014/chart" uri="{C3380CC4-5D6E-409C-BE32-E72D297353CC}">
                <c16:uniqueId val="{00000003-1C8C-4E35-901E-DC5CA1558F39}"/>
              </c:ext>
            </c:extLst>
          </c:dPt>
          <c:dLbls>
            <c:dLbl>
              <c:idx val="0"/>
              <c:layout/>
              <c:dLblPos val="ct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1C8C-4E35-901E-DC5CA1558F39}"/>
                </c:ext>
              </c:extLst>
            </c:dLbl>
            <c:dLbl>
              <c:idx val="1"/>
              <c:layout>
                <c:manualLayout>
                  <c:x val="0.16882870306250014"/>
                  <c:y val="-2.2694906739313153E-2"/>
                </c:manualLayout>
              </c:layout>
              <c:spPr>
                <a:noFill/>
                <a:ln>
                  <a:noFill/>
                </a:ln>
                <a:effectLst/>
              </c:spPr>
              <c:txPr>
                <a:bodyPr wrap="square" lIns="38100" tIns="19050" rIns="38100" bIns="19050" anchor="ctr">
                  <a:no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30097280172583796"/>
                      <c:h val="0.34963252673678641"/>
                    </c:manualLayout>
                  </c15:layout>
                </c:ext>
                <c:ext xmlns:c16="http://schemas.microsoft.com/office/drawing/2014/chart" uri="{C3380CC4-5D6E-409C-BE32-E72D297353CC}">
                  <c16:uniqueId val="{00000003-1C8C-4E35-901E-DC5CA1558F39}"/>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Lit>
              <c:ptCount val="2"/>
              <c:pt idx="0">
                <c:v>Male</c:v>
              </c:pt>
              <c:pt idx="1">
                <c:v>Female</c:v>
              </c:pt>
            </c:strLit>
          </c:cat>
          <c:val>
            <c:numRef>
              <c:f>'Summary 1- People on UC'!$C$49:$C$50</c:f>
              <c:numCache>
                <c:formatCode>0%</c:formatCode>
                <c:ptCount val="2"/>
                <c:pt idx="0">
                  <c:v>0.49395134286617415</c:v>
                </c:pt>
                <c:pt idx="1">
                  <c:v>0.50584507079982644</c:v>
                </c:pt>
              </c:numCache>
            </c:numRef>
          </c:val>
          <c:extLst>
            <c:ext xmlns:c16="http://schemas.microsoft.com/office/drawing/2014/chart" uri="{C3380CC4-5D6E-409C-BE32-E72D297353CC}">
              <c16:uniqueId val="{00000004-1C8C-4E35-901E-DC5CA1558F3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chemeClr val="accent5">
                <a:lumMod val="50000"/>
              </a:schemeClr>
            </a:solidFill>
            <a:ln>
              <a:solidFill>
                <a:srgbClr val="251B5B"/>
              </a:solidFill>
            </a:ln>
          </c:spPr>
          <c:dPt>
            <c:idx val="0"/>
            <c:bubble3D val="0"/>
            <c:spPr>
              <a:solidFill>
                <a:srgbClr val="416F99"/>
              </a:solidFill>
              <a:ln>
                <a:solidFill>
                  <a:srgbClr val="251B5B"/>
                </a:solidFill>
              </a:ln>
            </c:spPr>
            <c:extLst>
              <c:ext xmlns:c16="http://schemas.microsoft.com/office/drawing/2014/chart" uri="{C3380CC4-5D6E-409C-BE32-E72D297353CC}">
                <c16:uniqueId val="{00000001-A80C-417C-AE33-4C8F6311F7CC}"/>
              </c:ext>
            </c:extLst>
          </c:dPt>
          <c:dPt>
            <c:idx val="1"/>
            <c:bubble3D val="0"/>
            <c:extLst>
              <c:ext xmlns:c16="http://schemas.microsoft.com/office/drawing/2014/chart" uri="{C3380CC4-5D6E-409C-BE32-E72D297353CC}">
                <c16:uniqueId val="{00000003-A80C-417C-AE33-4C8F6311F7CC}"/>
              </c:ext>
            </c:extLst>
          </c:dPt>
          <c:dLbls>
            <c:dLbl>
              <c:idx val="0"/>
              <c:layout>
                <c:manualLayout>
                  <c:x val="0.19829669286789131"/>
                  <c:y val="7.878668327465918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55076430391776499"/>
                      <c:h val="0.49756209305248222"/>
                    </c:manualLayout>
                  </c15:layout>
                </c:ext>
                <c:ext xmlns:c16="http://schemas.microsoft.com/office/drawing/2014/chart" uri="{C3380CC4-5D6E-409C-BE32-E72D297353CC}">
                  <c16:uniqueId val="{00000001-A80C-417C-AE33-4C8F6311F7CC}"/>
                </c:ext>
              </c:extLst>
            </c:dLbl>
            <c:dLbl>
              <c:idx val="1"/>
              <c:layout>
                <c:manualLayout>
                  <c:x val="-0.17521620658324347"/>
                  <c:y val="-2.020887728459529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46326611830927644"/>
                      <c:h val="0.49756201044386422"/>
                    </c:manualLayout>
                  </c15:layout>
                </c:ext>
                <c:ext xmlns:c16="http://schemas.microsoft.com/office/drawing/2014/chart" uri="{C3380CC4-5D6E-409C-BE32-E72D297353CC}">
                  <c16:uniqueId val="{00000003-A80C-417C-AE33-4C8F6311F7CC}"/>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'Summary 1- People on UC'!$A$83:$A$84</c:f>
              <c:strCache>
                <c:ptCount val="2"/>
                <c:pt idx="0">
                  <c:v>Not in Employment</c:v>
                </c:pt>
                <c:pt idx="1">
                  <c:v>In Employment</c:v>
                </c:pt>
              </c:strCache>
            </c:strRef>
          </c:cat>
          <c:val>
            <c:numRef>
              <c:f>'Summary 1- People on UC'!$C$83:$C$84</c:f>
              <c:numCache>
                <c:formatCode>0%</c:formatCode>
                <c:ptCount val="2"/>
                <c:pt idx="0">
                  <c:v>0.68672595857139074</c:v>
                </c:pt>
                <c:pt idx="1">
                  <c:v>0.31327025522779678</c:v>
                </c:pt>
              </c:numCache>
            </c:numRef>
          </c:val>
          <c:extLst>
            <c:ext xmlns:c16="http://schemas.microsoft.com/office/drawing/2014/chart" uri="{C3380CC4-5D6E-409C-BE32-E72D297353CC}">
              <c16:uniqueId val="{00000004-A80C-417C-AE33-4C8F6311F7CC}"/>
            </c:ext>
          </c:extLst>
        </c:ser>
        <c:dLbls>
          <c:showLegendKey val="0"/>
          <c:showVal val="0"/>
          <c:showCatName val="0"/>
          <c:showSerName val="0"/>
          <c:showPercent val="0"/>
          <c:showBubbleSize val="0"/>
          <c:showLeaderLines val="0"/>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5841739324649"/>
          <c:y val="3.9286633967513071E-2"/>
          <c:w val="0.75519491670959982"/>
          <c:h val="0.61604198487474404"/>
        </c:manualLayout>
      </c:layout>
      <c:barChart>
        <c:barDir val="col"/>
        <c:grouping val="clustered"/>
        <c:varyColors val="0"/>
        <c:ser>
          <c:idx val="1"/>
          <c:order val="0"/>
          <c:spPr>
            <a:solidFill>
              <a:schemeClr val="accent5">
                <a:lumMod val="50000"/>
              </a:schemeClr>
            </a:solidFill>
            <a:ln>
              <a:solidFill>
                <a:srgbClr val="002060"/>
              </a:solidFill>
            </a:ln>
          </c:spPr>
          <c:invertIfNegative val="0"/>
          <c:dPt>
            <c:idx val="0"/>
            <c:invertIfNegative val="0"/>
            <c:bubble3D val="0"/>
            <c:extLst>
              <c:ext xmlns:c16="http://schemas.microsoft.com/office/drawing/2014/chart" uri="{C3380CC4-5D6E-409C-BE32-E72D297353CC}">
                <c16:uniqueId val="{00000001-7F19-43F9-A44B-EF0DE0A3224D}"/>
              </c:ext>
            </c:extLst>
          </c:dPt>
          <c:dPt>
            <c:idx val="1"/>
            <c:invertIfNegative val="0"/>
            <c:bubble3D val="0"/>
            <c:extLst>
              <c:ext xmlns:c16="http://schemas.microsoft.com/office/drawing/2014/chart" uri="{C3380CC4-5D6E-409C-BE32-E72D297353CC}">
                <c16:uniqueId val="{00000003-7F19-43F9-A44B-EF0DE0A3224D}"/>
              </c:ext>
            </c:extLst>
          </c:dPt>
          <c:dPt>
            <c:idx val="2"/>
            <c:invertIfNegative val="0"/>
            <c:bubble3D val="0"/>
            <c:extLst>
              <c:ext xmlns:c16="http://schemas.microsoft.com/office/drawing/2014/chart" uri="{C3380CC4-5D6E-409C-BE32-E72D297353CC}">
                <c16:uniqueId val="{00000005-7F19-43F9-A44B-EF0DE0A3224D}"/>
              </c:ext>
            </c:extLst>
          </c:dPt>
          <c:dPt>
            <c:idx val="3"/>
            <c:invertIfNegative val="0"/>
            <c:bubble3D val="0"/>
            <c:extLst>
              <c:ext xmlns:c16="http://schemas.microsoft.com/office/drawing/2014/chart" uri="{C3380CC4-5D6E-409C-BE32-E72D297353CC}">
                <c16:uniqueId val="{00000007-7F19-43F9-A44B-EF0DE0A3224D}"/>
              </c:ext>
            </c:extLst>
          </c:dPt>
          <c:dPt>
            <c:idx val="5"/>
            <c:invertIfNegative val="0"/>
            <c:bubble3D val="0"/>
            <c:extLst>
              <c:ext xmlns:c16="http://schemas.microsoft.com/office/drawing/2014/chart" uri="{C3380CC4-5D6E-409C-BE32-E72D297353CC}">
                <c16:uniqueId val="{0000000B-7F19-43F9-A44B-EF0DE0A3224D}"/>
              </c:ext>
            </c:extLst>
          </c:dPt>
          <c:cat>
            <c:strRef>
              <c:f>'Summary 1- People on UC'!$A$72:$A$77</c:f>
              <c:strCache>
                <c:ptCount val="6"/>
                <c:pt idx="0">
                  <c:v>Up to 3 months</c:v>
                </c:pt>
                <c:pt idx="1">
                  <c:v>3 to 6 months</c:v>
                </c:pt>
                <c:pt idx="2">
                  <c:v>6 to 12 months</c:v>
                </c:pt>
                <c:pt idx="3">
                  <c:v>1 to 2 years</c:v>
                </c:pt>
                <c:pt idx="4">
                  <c:v>2 to 3 years</c:v>
                </c:pt>
                <c:pt idx="5">
                  <c:v>3 years &amp; over</c:v>
                </c:pt>
              </c:strCache>
            </c:strRef>
          </c:cat>
          <c:val>
            <c:numRef>
              <c:f>'Summary 1- People on UC'!$B$72:$B$77</c:f>
              <c:numCache>
                <c:formatCode>#,##0</c:formatCode>
                <c:ptCount val="6"/>
                <c:pt idx="0">
                  <c:v>147749</c:v>
                </c:pt>
                <c:pt idx="1">
                  <c:v>37000</c:v>
                </c:pt>
                <c:pt idx="2">
                  <c:v>66276</c:v>
                </c:pt>
                <c:pt idx="3">
                  <c:v>83135</c:v>
                </c:pt>
                <c:pt idx="4">
                  <c:v>25156</c:v>
                </c:pt>
                <c:pt idx="5">
                  <c:v>9958</c:v>
                </c:pt>
              </c:numCache>
            </c:numRef>
          </c:val>
          <c:extLst>
            <c:ext xmlns:c16="http://schemas.microsoft.com/office/drawing/2014/chart" uri="{C3380CC4-5D6E-409C-BE32-E72D297353CC}">
              <c16:uniqueId val="{0000000C-7F19-43F9-A44B-EF0DE0A3224D}"/>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claimants </a:t>
                </a:r>
              </a:p>
            </c:rich>
          </c:tx>
          <c:layout>
            <c:manualLayout>
              <c:xMode val="edge"/>
              <c:yMode val="edge"/>
              <c:x val="2.735183563721758E-3"/>
              <c:y val="8.6127591996820116E-3"/>
            </c:manualLayout>
          </c:layout>
          <c:overlay val="0"/>
        </c:title>
        <c:numFmt formatCode="#,##0" sourceLinked="1"/>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5294473218358"/>
          <c:y val="3.9286633967513071E-2"/>
          <c:w val="0.74069757291668625"/>
          <c:h val="0.66512794873927317"/>
        </c:manualLayout>
      </c:layout>
      <c:barChart>
        <c:barDir val="col"/>
        <c:grouping val="clustered"/>
        <c:varyColors val="0"/>
        <c:ser>
          <c:idx val="1"/>
          <c:order val="0"/>
          <c:spPr>
            <a:solidFill>
              <a:srgbClr val="416F99"/>
            </a:solidFill>
            <a:ln>
              <a:solidFill>
                <a:srgbClr val="002060"/>
              </a:solidFill>
            </a:ln>
          </c:spPr>
          <c:invertIfNegative val="0"/>
          <c:dPt>
            <c:idx val="0"/>
            <c:invertIfNegative val="0"/>
            <c:bubble3D val="0"/>
            <c:extLst>
              <c:ext xmlns:c16="http://schemas.microsoft.com/office/drawing/2014/chart" uri="{C3380CC4-5D6E-409C-BE32-E72D297353CC}">
                <c16:uniqueId val="{00000001-B2A2-43D1-8BEF-211630D04F10}"/>
              </c:ext>
            </c:extLst>
          </c:dPt>
          <c:dPt>
            <c:idx val="1"/>
            <c:invertIfNegative val="0"/>
            <c:bubble3D val="0"/>
            <c:extLst>
              <c:ext xmlns:c16="http://schemas.microsoft.com/office/drawing/2014/chart" uri="{C3380CC4-5D6E-409C-BE32-E72D297353CC}">
                <c16:uniqueId val="{00000003-B2A2-43D1-8BEF-211630D04F10}"/>
              </c:ext>
            </c:extLst>
          </c:dPt>
          <c:dPt>
            <c:idx val="2"/>
            <c:invertIfNegative val="0"/>
            <c:bubble3D val="0"/>
            <c:extLst>
              <c:ext xmlns:c16="http://schemas.microsoft.com/office/drawing/2014/chart" uri="{C3380CC4-5D6E-409C-BE32-E72D297353CC}">
                <c16:uniqueId val="{00000005-B2A2-43D1-8BEF-211630D04F10}"/>
              </c:ext>
            </c:extLst>
          </c:dPt>
          <c:dPt>
            <c:idx val="3"/>
            <c:invertIfNegative val="0"/>
            <c:bubble3D val="0"/>
            <c:spPr>
              <a:solidFill>
                <a:schemeClr val="accent5">
                  <a:lumMod val="50000"/>
                </a:schemeClr>
              </a:solidFill>
              <a:ln>
                <a:solidFill>
                  <a:srgbClr val="002060"/>
                </a:solidFill>
              </a:ln>
            </c:spPr>
            <c:extLst>
              <c:ext xmlns:c16="http://schemas.microsoft.com/office/drawing/2014/chart" uri="{C3380CC4-5D6E-409C-BE32-E72D297353CC}">
                <c16:uniqueId val="{00000007-B2A2-43D1-8BEF-211630D04F10}"/>
              </c:ext>
            </c:extLst>
          </c:dPt>
          <c:dPt>
            <c:idx val="4"/>
            <c:invertIfNegative val="0"/>
            <c:bubble3D val="0"/>
            <c:spPr>
              <a:solidFill>
                <a:schemeClr val="accent5">
                  <a:lumMod val="50000"/>
                </a:schemeClr>
              </a:solidFill>
              <a:ln>
                <a:solidFill>
                  <a:srgbClr val="002060"/>
                </a:solidFill>
              </a:ln>
            </c:spPr>
            <c:extLst>
              <c:ext xmlns:c16="http://schemas.microsoft.com/office/drawing/2014/chart" uri="{C3380CC4-5D6E-409C-BE32-E72D297353CC}">
                <c16:uniqueId val="{00000009-B2A2-43D1-8BEF-211630D04F10}"/>
              </c:ext>
            </c:extLst>
          </c:dPt>
          <c:dPt>
            <c:idx val="5"/>
            <c:invertIfNegative val="0"/>
            <c:bubble3D val="0"/>
            <c:spPr>
              <a:solidFill>
                <a:schemeClr val="accent5">
                  <a:lumMod val="50000"/>
                </a:schemeClr>
              </a:solidFill>
              <a:ln>
                <a:solidFill>
                  <a:srgbClr val="251B5B"/>
                </a:solidFill>
              </a:ln>
            </c:spPr>
            <c:extLst>
              <c:ext xmlns:c16="http://schemas.microsoft.com/office/drawing/2014/chart" uri="{C3380CC4-5D6E-409C-BE32-E72D297353CC}">
                <c16:uniqueId val="{0000000B-B2A2-43D1-8BEF-211630D04F10}"/>
              </c:ext>
            </c:extLst>
          </c:dPt>
          <c:dPt>
            <c:idx val="6"/>
            <c:invertIfNegative val="0"/>
            <c:bubble3D val="0"/>
            <c:spPr>
              <a:solidFill>
                <a:schemeClr val="accent5">
                  <a:lumMod val="50000"/>
                </a:schemeClr>
              </a:solidFill>
              <a:ln>
                <a:solidFill>
                  <a:srgbClr val="002060"/>
                </a:solidFill>
              </a:ln>
            </c:spPr>
            <c:extLst>
              <c:ext xmlns:c16="http://schemas.microsoft.com/office/drawing/2014/chart" uri="{C3380CC4-5D6E-409C-BE32-E72D297353CC}">
                <c16:uniqueId val="{0000000D-B2A2-43D1-8BEF-211630D04F10}"/>
              </c:ext>
            </c:extLst>
          </c:dPt>
          <c:dPt>
            <c:idx val="7"/>
            <c:invertIfNegative val="0"/>
            <c:bubble3D val="0"/>
            <c:spPr>
              <a:solidFill>
                <a:schemeClr val="accent5">
                  <a:lumMod val="50000"/>
                </a:schemeClr>
              </a:solidFill>
              <a:ln>
                <a:solidFill>
                  <a:srgbClr val="002060"/>
                </a:solidFill>
              </a:ln>
            </c:spPr>
            <c:extLst>
              <c:ext xmlns:c16="http://schemas.microsoft.com/office/drawing/2014/chart" uri="{C3380CC4-5D6E-409C-BE32-E72D297353CC}">
                <c16:uniqueId val="{0000000F-B2A2-43D1-8BEF-211630D04F10}"/>
              </c:ext>
            </c:extLst>
          </c:dPt>
          <c:dPt>
            <c:idx val="8"/>
            <c:invertIfNegative val="0"/>
            <c:bubble3D val="0"/>
            <c:spPr>
              <a:solidFill>
                <a:schemeClr val="accent5">
                  <a:lumMod val="50000"/>
                </a:schemeClr>
              </a:solidFill>
              <a:ln>
                <a:solidFill>
                  <a:srgbClr val="002060"/>
                </a:solidFill>
              </a:ln>
            </c:spPr>
            <c:extLst>
              <c:ext xmlns:c16="http://schemas.microsoft.com/office/drawing/2014/chart" uri="{C3380CC4-5D6E-409C-BE32-E72D297353CC}">
                <c16:uniqueId val="{00000011-B2A2-43D1-8BEF-211630D04F10}"/>
              </c:ext>
            </c:extLst>
          </c:dPt>
          <c:dPt>
            <c:idx val="9"/>
            <c:invertIfNegative val="0"/>
            <c:bubble3D val="0"/>
            <c:spPr>
              <a:solidFill>
                <a:schemeClr val="accent5">
                  <a:lumMod val="50000"/>
                </a:schemeClr>
              </a:solidFill>
              <a:ln>
                <a:solidFill>
                  <a:srgbClr val="002060"/>
                </a:solidFill>
              </a:ln>
            </c:spPr>
            <c:extLst>
              <c:ext xmlns:c16="http://schemas.microsoft.com/office/drawing/2014/chart" uri="{C3380CC4-5D6E-409C-BE32-E72D297353CC}">
                <c16:uniqueId val="{00000013-B2A2-43D1-8BEF-211630D04F10}"/>
              </c:ext>
            </c:extLst>
          </c:dPt>
          <c:dPt>
            <c:idx val="10"/>
            <c:invertIfNegative val="0"/>
            <c:bubble3D val="0"/>
            <c:extLst>
              <c:ext xmlns:c16="http://schemas.microsoft.com/office/drawing/2014/chart" uri="{C3380CC4-5D6E-409C-BE32-E72D297353CC}">
                <c16:uniqueId val="{00000015-B2A2-43D1-8BEF-211630D04F10}"/>
              </c:ext>
            </c:extLst>
          </c:dPt>
          <c:cat>
            <c:strRef>
              <c:f>'Summary 1- People on UC'!$A$56:$A$66</c:f>
              <c:strCache>
                <c:ptCount val="11"/>
                <c:pt idx="0">
                  <c:v>16-19</c:v>
                </c:pt>
                <c:pt idx="1">
                  <c:v>20-24</c:v>
                </c:pt>
                <c:pt idx="2">
                  <c:v>25-29</c:v>
                </c:pt>
                <c:pt idx="3">
                  <c:v>30-34</c:v>
                </c:pt>
                <c:pt idx="4">
                  <c:v>35-39</c:v>
                </c:pt>
                <c:pt idx="5">
                  <c:v>40-44</c:v>
                </c:pt>
                <c:pt idx="6">
                  <c:v>45-49</c:v>
                </c:pt>
                <c:pt idx="7">
                  <c:v>50-54</c:v>
                </c:pt>
                <c:pt idx="8">
                  <c:v>55-59</c:v>
                </c:pt>
                <c:pt idx="9">
                  <c:v>60-65</c:v>
                </c:pt>
                <c:pt idx="10">
                  <c:v>Over 65</c:v>
                </c:pt>
              </c:strCache>
            </c:strRef>
          </c:cat>
          <c:val>
            <c:numRef>
              <c:f>'Summary 1- People on UC'!$B$56:$B$66</c:f>
              <c:numCache>
                <c:formatCode>_-* #,##0_-;\-* #,##0_-;_-* "-"??_-;_-@_-</c:formatCode>
                <c:ptCount val="11"/>
                <c:pt idx="0">
                  <c:v>14399</c:v>
                </c:pt>
                <c:pt idx="1">
                  <c:v>45880</c:v>
                </c:pt>
                <c:pt idx="2">
                  <c:v>57673</c:v>
                </c:pt>
                <c:pt idx="3">
                  <c:v>57323</c:v>
                </c:pt>
                <c:pt idx="4">
                  <c:v>48707</c:v>
                </c:pt>
                <c:pt idx="5">
                  <c:v>37536</c:v>
                </c:pt>
                <c:pt idx="6">
                  <c:v>33410</c:v>
                </c:pt>
                <c:pt idx="7">
                  <c:v>30760</c:v>
                </c:pt>
                <c:pt idx="8">
                  <c:v>25334</c:v>
                </c:pt>
                <c:pt idx="9">
                  <c:v>21530</c:v>
                </c:pt>
                <c:pt idx="10">
                  <c:v>751</c:v>
                </c:pt>
              </c:numCache>
            </c:numRef>
          </c:val>
          <c:extLst>
            <c:ext xmlns:c16="http://schemas.microsoft.com/office/drawing/2014/chart" uri="{C3380CC4-5D6E-409C-BE32-E72D297353CC}">
              <c16:uniqueId val="{00000016-B2A2-43D1-8BEF-211630D04F10}"/>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people</a:t>
                </a:r>
              </a:p>
            </c:rich>
          </c:tx>
          <c:layout>
            <c:manualLayout>
              <c:xMode val="edge"/>
              <c:yMode val="edge"/>
              <c:x val="2.5638201088723687E-3"/>
              <c:y val="9.3830116200475364E-2"/>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4412368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65513988170834"/>
          <c:y val="0.16846769598640027"/>
          <c:w val="0.83816188299043271"/>
          <c:h val="0.66164971371461134"/>
        </c:manualLayout>
      </c:layout>
      <c:lineChart>
        <c:grouping val="standard"/>
        <c:varyColors val="0"/>
        <c:ser>
          <c:idx val="1"/>
          <c:order val="0"/>
          <c:spPr>
            <a:ln w="19050" cap="rnd">
              <a:solidFill>
                <a:schemeClr val="accent5">
                  <a:lumMod val="50000"/>
                </a:schemeClr>
              </a:solidFill>
              <a:round/>
            </a:ln>
            <a:effectLst/>
          </c:spPr>
          <c:marker>
            <c:symbol val="circle"/>
            <c:size val="6"/>
            <c:spPr>
              <a:solidFill>
                <a:srgbClr val="251B5B"/>
              </a:solidFill>
              <a:ln w="9525">
                <a:solidFill>
                  <a:srgbClr val="251B5B"/>
                </a:solidFill>
              </a:ln>
              <a:effectLst/>
            </c:spPr>
          </c:marker>
          <c:cat>
            <c:strRef>
              <c:f>'Summary 1- People on UC'!$B$42:$AC$42</c:f>
              <c:strCache>
                <c:ptCount val="28"/>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pt idx="18">
                  <c:v>Jul-19</c:v>
                </c:pt>
                <c:pt idx="19">
                  <c:v>Aug-19</c:v>
                </c:pt>
                <c:pt idx="20">
                  <c:v>Sep-19</c:v>
                </c:pt>
                <c:pt idx="21">
                  <c:v>Oct-19</c:v>
                </c:pt>
                <c:pt idx="22">
                  <c:v>Nov-19</c:v>
                </c:pt>
                <c:pt idx="23">
                  <c:v>Dec-19</c:v>
                </c:pt>
                <c:pt idx="24">
                  <c:v>Jan-20</c:v>
                </c:pt>
                <c:pt idx="25">
                  <c:v>Feb-20</c:v>
                </c:pt>
                <c:pt idx="26">
                  <c:v>Mar-20</c:v>
                </c:pt>
                <c:pt idx="27">
                  <c:v>Apr-20 (p)</c:v>
                </c:pt>
              </c:strCache>
            </c:strRef>
          </c:cat>
          <c:val>
            <c:numRef>
              <c:f>'Summary 1- People on UC'!$B$43:$AC$43</c:f>
              <c:numCache>
                <c:formatCode>_-* #,##0_-;\-* #,##0_-;_-* "-"??_-;_-@_-</c:formatCode>
                <c:ptCount val="28"/>
                <c:pt idx="0">
                  <c:v>68902</c:v>
                </c:pt>
                <c:pt idx="1">
                  <c:v>73690</c:v>
                </c:pt>
                <c:pt idx="2">
                  <c:v>77192</c:v>
                </c:pt>
                <c:pt idx="3">
                  <c:v>83705</c:v>
                </c:pt>
                <c:pt idx="4">
                  <c:v>89326</c:v>
                </c:pt>
                <c:pt idx="5">
                  <c:v>97277</c:v>
                </c:pt>
                <c:pt idx="6">
                  <c:v>104398</c:v>
                </c:pt>
                <c:pt idx="7">
                  <c:v>111144</c:v>
                </c:pt>
                <c:pt idx="8">
                  <c:v>117525</c:v>
                </c:pt>
                <c:pt idx="9">
                  <c:v>123852</c:v>
                </c:pt>
                <c:pt idx="10">
                  <c:v>131763</c:v>
                </c:pt>
                <c:pt idx="11">
                  <c:v>144557</c:v>
                </c:pt>
                <c:pt idx="12">
                  <c:v>152087</c:v>
                </c:pt>
                <c:pt idx="13">
                  <c:v>160208</c:v>
                </c:pt>
                <c:pt idx="14">
                  <c:v>168849</c:v>
                </c:pt>
                <c:pt idx="15">
                  <c:v>178459</c:v>
                </c:pt>
                <c:pt idx="16">
                  <c:v>184537</c:v>
                </c:pt>
                <c:pt idx="17">
                  <c:v>195266</c:v>
                </c:pt>
                <c:pt idx="18">
                  <c:v>205187</c:v>
                </c:pt>
                <c:pt idx="19">
                  <c:v>213557</c:v>
                </c:pt>
                <c:pt idx="20">
                  <c:v>219744</c:v>
                </c:pt>
                <c:pt idx="21">
                  <c:v>226122</c:v>
                </c:pt>
                <c:pt idx="22">
                  <c:v>234154</c:v>
                </c:pt>
                <c:pt idx="23">
                  <c:v>240589</c:v>
                </c:pt>
                <c:pt idx="24">
                  <c:v>243641</c:v>
                </c:pt>
                <c:pt idx="25">
                  <c:v>256083</c:v>
                </c:pt>
                <c:pt idx="26">
                  <c:v>264117</c:v>
                </c:pt>
                <c:pt idx="27">
                  <c:v>373306</c:v>
                </c:pt>
              </c:numCache>
            </c:numRef>
          </c:val>
          <c:smooth val="0"/>
          <c:extLst>
            <c:ext xmlns:c16="http://schemas.microsoft.com/office/drawing/2014/chart" uri="{C3380CC4-5D6E-409C-BE32-E72D297353CC}">
              <c16:uniqueId val="{00000004-F33B-4ED1-AC63-FDB07DB72E47}"/>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1"/>
      </c:catAx>
      <c:valAx>
        <c:axId val="448798216"/>
        <c:scaling>
          <c:orientation val="minMax"/>
        </c:scaling>
        <c:delete val="0"/>
        <c:axPos val="l"/>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90021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96186654552799"/>
          <c:y val="0.14669166376132434"/>
          <c:w val="0.58546511475629981"/>
          <c:h val="0.81673558956396075"/>
        </c:manualLayout>
      </c:layout>
      <c:barChart>
        <c:barDir val="bar"/>
        <c:grouping val="clustered"/>
        <c:varyColors val="0"/>
        <c:ser>
          <c:idx val="1"/>
          <c:order val="0"/>
          <c:tx>
            <c:v>DPL</c:v>
          </c:tx>
          <c:spPr>
            <a:solidFill>
              <a:schemeClr val="accent1">
                <a:lumMod val="20000"/>
                <a:lumOff val="80000"/>
              </a:scheme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'Summary 2- UC Households'!$A$43:$A$46</c:f>
              <c:strCache>
                <c:ptCount val="4"/>
                <c:pt idx="0">
                  <c:v>Single no child dependant(s)</c:v>
                </c:pt>
                <c:pt idx="1">
                  <c:v>Single with child dependant(s)</c:v>
                </c:pt>
                <c:pt idx="2">
                  <c:v>Couple no child dependant(s)</c:v>
                </c:pt>
                <c:pt idx="3">
                  <c:v>Couple with child dependant(s)</c:v>
                </c:pt>
              </c:strCache>
            </c:strRef>
          </c:cat>
          <c:val>
            <c:numRef>
              <c:f>'Summary 2- UC Households'!$I$43:$I$46</c:f>
              <c:numCache>
                <c:formatCode>"£"#,##0</c:formatCode>
                <c:ptCount val="4"/>
                <c:pt idx="0">
                  <c:v>623.87</c:v>
                </c:pt>
                <c:pt idx="1">
                  <c:v>976.44</c:v>
                </c:pt>
                <c:pt idx="2">
                  <c:v>714.8</c:v>
                </c:pt>
                <c:pt idx="3">
                  <c:v>1100.27</c:v>
                </c:pt>
              </c:numCache>
            </c:numRef>
          </c:val>
          <c:extLst>
            <c:ext xmlns:c16="http://schemas.microsoft.com/office/drawing/2014/chart" uri="{C3380CC4-5D6E-409C-BE32-E72D297353CC}">
              <c16:uniqueId val="{00000000-5ED7-49F4-B887-B22469F6677A}"/>
            </c:ext>
          </c:extLst>
        </c:ser>
        <c:ser>
          <c:idx val="0"/>
          <c:order val="1"/>
          <c:tx>
            <c:v>MFP</c:v>
          </c:tx>
          <c:spPr>
            <a:solidFill>
              <a:srgbClr val="002060"/>
            </a:solidFill>
            <a:ln>
              <a:solidFill>
                <a:sysClr val="windowText" lastClr="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'Summary 2- UC Households'!$A$43:$A$46</c:f>
              <c:strCache>
                <c:ptCount val="4"/>
                <c:pt idx="0">
                  <c:v>Single no child dependant(s)</c:v>
                </c:pt>
                <c:pt idx="1">
                  <c:v>Single with child dependant(s)</c:v>
                </c:pt>
                <c:pt idx="2">
                  <c:v>Couple no child dependant(s)</c:v>
                </c:pt>
                <c:pt idx="3">
                  <c:v>Couple with child dependant(s)</c:v>
                </c:pt>
              </c:strCache>
            </c:strRef>
          </c:cat>
          <c:val>
            <c:numRef>
              <c:f>'Summary 2- UC Households'!$H$43:$H$46</c:f>
              <c:numCache>
                <c:formatCode>"£"#,##0</c:formatCode>
                <c:ptCount val="4"/>
                <c:pt idx="0">
                  <c:v>505.69</c:v>
                </c:pt>
                <c:pt idx="1">
                  <c:v>923.79</c:v>
                </c:pt>
                <c:pt idx="2">
                  <c:v>692.68</c:v>
                </c:pt>
                <c:pt idx="3">
                  <c:v>990.65</c:v>
                </c:pt>
              </c:numCache>
            </c:numRef>
          </c:val>
          <c:extLst>
            <c:ext xmlns:c16="http://schemas.microsoft.com/office/drawing/2014/chart" uri="{C3380CC4-5D6E-409C-BE32-E72D297353CC}">
              <c16:uniqueId val="{00000001-5ED7-49F4-B887-B22469F6677A}"/>
            </c:ext>
          </c:extLst>
        </c:ser>
        <c:dLbls>
          <c:showLegendKey val="0"/>
          <c:showVal val="0"/>
          <c:showCatName val="0"/>
          <c:showSerName val="0"/>
          <c:showPercent val="0"/>
          <c:showBubbleSize val="0"/>
        </c:dLbls>
        <c:gapWidth val="219"/>
        <c:overlap val="-37"/>
        <c:axId val="656325400"/>
        <c:axId val="656330320"/>
      </c:barChart>
      <c:catAx>
        <c:axId val="65632540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en-US"/>
          </a:p>
        </c:txPr>
        <c:crossAx val="656330320"/>
        <c:crosses val="autoZero"/>
        <c:auto val="1"/>
        <c:lblAlgn val="ctr"/>
        <c:lblOffset val="100"/>
        <c:noMultiLvlLbl val="0"/>
      </c:catAx>
      <c:valAx>
        <c:axId val="656330320"/>
        <c:scaling>
          <c:orientation val="minMax"/>
        </c:scaling>
        <c:delete val="1"/>
        <c:axPos val="b"/>
        <c:numFmt formatCode="&quot;£&quot;#,##0" sourceLinked="1"/>
        <c:majorTickMark val="none"/>
        <c:minorTickMark val="none"/>
        <c:tickLblPos val="nextTo"/>
        <c:crossAx val="656325400"/>
        <c:crosses val="autoZero"/>
        <c:crossBetween val="between"/>
      </c:valAx>
    </c:plotArea>
    <c:legend>
      <c:legendPos val="r"/>
      <c:layout>
        <c:manualLayout>
          <c:xMode val="edge"/>
          <c:yMode val="edge"/>
          <c:x val="0.70087953890766397"/>
          <c:y val="0.7700577973016165"/>
          <c:w val="0.16770075049829344"/>
          <c:h val="0.18198023673398389"/>
        </c:manualLayout>
      </c:layout>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28517669332229"/>
          <c:y val="0.15951617821735725"/>
          <c:w val="0.77389058625843121"/>
          <c:h val="0.68088449578378629"/>
        </c:manualLayout>
      </c:layout>
      <c:barChart>
        <c:barDir val="bar"/>
        <c:grouping val="stacked"/>
        <c:varyColors val="0"/>
        <c:ser>
          <c:idx val="0"/>
          <c:order val="0"/>
          <c:tx>
            <c:v>Scottish Choice</c:v>
          </c:tx>
          <c:spPr>
            <a:solidFill>
              <a:schemeClr val="accent1"/>
            </a:solidFill>
            <a:ln>
              <a:solidFill>
                <a:sysClr val="windowText" lastClr="000000"/>
              </a:solidFill>
            </a:ln>
            <a:effectLst/>
          </c:spPr>
          <c:invertIfNegative val="0"/>
          <c:dLbls>
            <c:dLbl>
              <c:idx val="0"/>
              <c:layout/>
              <c:tx>
                <c:rich>
                  <a:bodyPr/>
                  <a:lstStyle/>
                  <a:p>
                    <a:fld id="{B7AE05B8-2258-4315-ADF1-CD13590A3F8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26EF-404B-9497-3576CEA2EFF2}"/>
                </c:ext>
              </c:extLst>
            </c:dLbl>
            <c:dLbl>
              <c:idx val="1"/>
              <c:layout/>
              <c:tx>
                <c:rich>
                  <a:bodyPr/>
                  <a:lstStyle/>
                  <a:p>
                    <a:fld id="{EC42A9D2-B51D-4E55-85EE-1B83F4237D8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26EF-404B-9497-3576CEA2EFF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
              <c:pt idx="0">
                <c:v>MFP</c:v>
              </c:pt>
              <c:pt idx="1">
                <c:v>DPL</c:v>
              </c:pt>
            </c:strLit>
          </c:cat>
          <c:val>
            <c:numRef>
              <c:f>'Summary 2- UC Households'!$B$33:$C$33</c:f>
              <c:numCache>
                <c:formatCode>#,##0</c:formatCode>
                <c:ptCount val="2"/>
                <c:pt idx="0">
                  <c:v>52402</c:v>
                </c:pt>
                <c:pt idx="1">
                  <c:v>28638</c:v>
                </c:pt>
              </c:numCache>
            </c:numRef>
          </c:val>
          <c:extLst>
            <c:ext xmlns:c15="http://schemas.microsoft.com/office/drawing/2012/chart" uri="{02D57815-91ED-43cb-92C2-25804820EDAC}">
              <c15:datalabelsRange>
                <c15:f>'Summary 2- UC Households'!$F$33:$G$33</c15:f>
                <c15:dlblRangeCache>
                  <c:ptCount val="2"/>
                  <c:pt idx="0">
                    <c:v>23%</c:v>
                  </c:pt>
                  <c:pt idx="1">
                    <c:v>19%</c:v>
                  </c:pt>
                </c15:dlblRangeCache>
              </c15:datalabelsRange>
            </c:ext>
            <c:ext xmlns:c16="http://schemas.microsoft.com/office/drawing/2014/chart" uri="{C3380CC4-5D6E-409C-BE32-E72D297353CC}">
              <c16:uniqueId val="{00000002-26EF-404B-9497-3576CEA2EFF2}"/>
            </c:ext>
          </c:extLst>
        </c:ser>
        <c:ser>
          <c:idx val="1"/>
          <c:order val="1"/>
          <c:tx>
            <c:v>APA</c:v>
          </c:tx>
          <c:spPr>
            <a:solidFill>
              <a:schemeClr val="accent4"/>
            </a:solidFill>
            <a:ln>
              <a:solidFill>
                <a:sysClr val="windowText" lastClr="000000"/>
              </a:solidFill>
            </a:ln>
            <a:effectLst/>
          </c:spPr>
          <c:invertIfNegative val="0"/>
          <c:dLbls>
            <c:dLbl>
              <c:idx val="0"/>
              <c:layout>
                <c:manualLayout>
                  <c:x val="3.1880963253498797E-2"/>
                  <c:y val="2.1142382103734675E-7"/>
                </c:manualLayout>
              </c:layout>
              <c:tx>
                <c:rich>
                  <a:bodyPr/>
                  <a:lstStyle/>
                  <a:p>
                    <a:fld id="{FAD17361-3FF6-4C08-BD5A-D913243CC28B}" type="CELLRANGE">
                      <a:rPr lang="en-US"/>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manualLayout>
                      <c:w val="9.3744301897264237E-2"/>
                      <c:h val="9.0245835162149374E-2"/>
                    </c:manualLayout>
                  </c15:layout>
                  <c15:dlblFieldTable/>
                  <c15:showDataLabelsRange val="1"/>
                </c:ext>
                <c:ext xmlns:c16="http://schemas.microsoft.com/office/drawing/2014/chart" uri="{C3380CC4-5D6E-409C-BE32-E72D297353CC}">
                  <c16:uniqueId val="{00000003-26EF-404B-9497-3576CEA2EFF2}"/>
                </c:ext>
              </c:extLst>
            </c:dLbl>
            <c:dLbl>
              <c:idx val="1"/>
              <c:layout/>
              <c:tx>
                <c:rich>
                  <a:bodyPr/>
                  <a:lstStyle/>
                  <a:p>
                    <a:fld id="{D2F4A031-15B8-4530-B0C7-15F1C5C21F8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26EF-404B-9497-3576CEA2EFF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
              <c:pt idx="0">
                <c:v>MFP</c:v>
              </c:pt>
              <c:pt idx="1">
                <c:v>DPL</c:v>
              </c:pt>
            </c:strLit>
          </c:cat>
          <c:val>
            <c:numRef>
              <c:f>'Summary 2- UC Households'!$B$34:$C$34</c:f>
              <c:numCache>
                <c:formatCode>#,##0</c:formatCode>
                <c:ptCount val="2"/>
                <c:pt idx="0">
                  <c:v>1593</c:v>
                </c:pt>
                <c:pt idx="1">
                  <c:v>45496</c:v>
                </c:pt>
              </c:numCache>
            </c:numRef>
          </c:val>
          <c:extLst>
            <c:ext xmlns:c15="http://schemas.microsoft.com/office/drawing/2012/chart" uri="{02D57815-91ED-43cb-92C2-25804820EDAC}">
              <c15:datalabelsRange>
                <c15:f>'Summary 2- UC Households'!$F$34:$G$34</c15:f>
                <c15:dlblRangeCache>
                  <c:ptCount val="2"/>
                  <c:pt idx="0">
                    <c:v>1%</c:v>
                  </c:pt>
                  <c:pt idx="1">
                    <c:v>30%</c:v>
                  </c:pt>
                </c15:dlblRangeCache>
              </c15:datalabelsRange>
            </c:ext>
            <c:ext xmlns:c16="http://schemas.microsoft.com/office/drawing/2014/chart" uri="{C3380CC4-5D6E-409C-BE32-E72D297353CC}">
              <c16:uniqueId val="{00000005-26EF-404B-9497-3576CEA2EFF2}"/>
            </c:ext>
          </c:extLst>
        </c:ser>
        <c:ser>
          <c:idx val="3"/>
          <c:order val="2"/>
          <c:tx>
            <c:v>No APA or Choice</c:v>
          </c:tx>
          <c:spPr>
            <a:solidFill>
              <a:schemeClr val="accent3">
                <a:lumMod val="20000"/>
                <a:lumOff val="80000"/>
              </a:schemeClr>
            </a:solidFill>
            <a:ln>
              <a:solidFill>
                <a:sysClr val="windowText" lastClr="000000"/>
              </a:solidFill>
            </a:ln>
            <a:effectLst/>
          </c:spPr>
          <c:invertIfNegative val="0"/>
          <c:dLbls>
            <c:dLbl>
              <c:idx val="0"/>
              <c:layout/>
              <c:tx>
                <c:rich>
                  <a:bodyPr/>
                  <a:lstStyle/>
                  <a:p>
                    <a:fld id="{44A55CC9-8AF1-4603-9A67-5BF40DB01F5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26EF-404B-9497-3576CEA2EFF2}"/>
                </c:ext>
              </c:extLst>
            </c:dLbl>
            <c:dLbl>
              <c:idx val="1"/>
              <c:layout/>
              <c:tx>
                <c:rich>
                  <a:bodyPr/>
                  <a:lstStyle/>
                  <a:p>
                    <a:fld id="{9682B99F-2EEA-47A3-ABAF-F35C60167C5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26EF-404B-9497-3576CEA2EFF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
              <c:pt idx="0">
                <c:v>MFP</c:v>
              </c:pt>
              <c:pt idx="1">
                <c:v>DPL</c:v>
              </c:pt>
            </c:strLit>
          </c:cat>
          <c:val>
            <c:numRef>
              <c:f>'Summary 2- UC Households'!$B$35:$C$35</c:f>
              <c:numCache>
                <c:formatCode>#,##0</c:formatCode>
                <c:ptCount val="2"/>
                <c:pt idx="0">
                  <c:v>176212</c:v>
                </c:pt>
                <c:pt idx="1">
                  <c:v>79524</c:v>
                </c:pt>
              </c:numCache>
            </c:numRef>
          </c:val>
          <c:extLst>
            <c:ext xmlns:c15="http://schemas.microsoft.com/office/drawing/2012/chart" uri="{02D57815-91ED-43cb-92C2-25804820EDAC}">
              <c15:datalabelsRange>
                <c15:f>'Summary 2- UC Households'!$F$35:$G$35</c15:f>
                <c15:dlblRangeCache>
                  <c:ptCount val="2"/>
                  <c:pt idx="0">
                    <c:v>77%</c:v>
                  </c:pt>
                  <c:pt idx="1">
                    <c:v>52%</c:v>
                  </c:pt>
                </c15:dlblRangeCache>
              </c15:datalabelsRange>
            </c:ext>
            <c:ext xmlns:c16="http://schemas.microsoft.com/office/drawing/2014/chart" uri="{C3380CC4-5D6E-409C-BE32-E72D297353CC}">
              <c16:uniqueId val="{00000008-26EF-404B-9497-3576CEA2EFF2}"/>
            </c:ext>
          </c:extLst>
        </c:ser>
        <c:dLbls>
          <c:dLblPos val="ctr"/>
          <c:showLegendKey val="0"/>
          <c:showVal val="1"/>
          <c:showCatName val="0"/>
          <c:showSerName val="0"/>
          <c:showPercent val="0"/>
          <c:showBubbleSize val="0"/>
        </c:dLbls>
        <c:gapWidth val="182"/>
        <c:overlap val="100"/>
        <c:axId val="598608536"/>
        <c:axId val="598610176"/>
      </c:barChart>
      <c:catAx>
        <c:axId val="59860853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8610176"/>
        <c:crosses val="autoZero"/>
        <c:auto val="1"/>
        <c:lblAlgn val="ctr"/>
        <c:lblOffset val="100"/>
        <c:noMultiLvlLbl val="0"/>
      </c:catAx>
      <c:valAx>
        <c:axId val="598610176"/>
        <c:scaling>
          <c:orientation val="minMax"/>
        </c:scaling>
        <c:delete val="1"/>
        <c:axPos val="t"/>
        <c:numFmt formatCode="#,##0" sourceLinked="1"/>
        <c:majorTickMark val="none"/>
        <c:minorTickMark val="none"/>
        <c:tickLblPos val="nextTo"/>
        <c:crossAx val="598608536"/>
        <c:crosses val="autoZero"/>
        <c:crossBetween val="between"/>
      </c:valAx>
      <c:spPr>
        <a:noFill/>
        <a:ln>
          <a:noFill/>
        </a:ln>
        <a:effectLst/>
      </c:spPr>
    </c:plotArea>
    <c:legend>
      <c:legendPos val="b"/>
      <c:layout>
        <c:manualLayout>
          <c:xMode val="edge"/>
          <c:yMode val="edge"/>
          <c:x val="0.11669531835321378"/>
          <c:y val="0.7995769832188685"/>
          <c:w val="0.75663894165247636"/>
          <c:h val="0.1037368821389449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 Id="rId2" Target="../charts/chart4.xml" Type="http://schemas.openxmlformats.org/officeDocument/2006/relationships/chart"/><Relationship Id="rId3" Target="../charts/chart5.xml" Type="http://schemas.openxmlformats.org/officeDocument/2006/relationships/chart"/><Relationship Id="rId4" Target="../charts/chart6.xml" Type="http://schemas.openxmlformats.org/officeDocument/2006/relationships/chart"/><Relationship Id="rId5" Target="../charts/chart7.xml" Type="http://schemas.openxmlformats.org/officeDocument/2006/relationships/chart"/></Relationships>
</file>

<file path=xl/drawings/_rels/drawing5.xml.rels><?xml version="1.0" encoding="UTF-8" standalone="yes"?><Relationships xmlns="http://schemas.openxmlformats.org/package/2006/relationships"><Relationship Id="rId1" Target="../charts/chart8.xml" Type="http://schemas.openxmlformats.org/officeDocument/2006/relationships/chart"/><Relationship Id="rId2" Target="../charts/chart9.xml" Type="http://schemas.openxmlformats.org/officeDocument/2006/relationships/chart"/><Relationship Id="rId3" Target="../charts/chart10.xml" Type="http://schemas.openxmlformats.org/officeDocument/2006/relationships/chart"/><Relationship Id="rId4" Target="../charts/chart1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54115</xdr:rowOff>
    </xdr:from>
    <xdr:to>
      <xdr:col>7</xdr:col>
      <xdr:colOff>449580</xdr:colOff>
      <xdr:row>18</xdr:row>
      <xdr:rowOff>165735</xdr:rowOff>
    </xdr:to>
    <xdr:grpSp>
      <xdr:nvGrpSpPr>
        <xdr:cNvPr id="2" name="Group 1"/>
        <xdr:cNvGrpSpPr/>
      </xdr:nvGrpSpPr>
      <xdr:grpSpPr>
        <a:xfrm>
          <a:off x="133350" y="444640"/>
          <a:ext cx="5955030" cy="3159620"/>
          <a:chOff x="79819" y="4999776"/>
          <a:chExt cx="5629160" cy="2795718"/>
        </a:xfrm>
      </xdr:grpSpPr>
      <xdr:graphicFrame macro="">
        <xdr:nvGraphicFramePr>
          <xdr:cNvPr id="4" name="Chart 3"/>
          <xdr:cNvGraphicFramePr>
            <a:graphicFrameLocks/>
          </xdr:cNvGraphicFramePr>
        </xdr:nvGraphicFramePr>
        <xdr:xfrm>
          <a:off x="79819" y="4999776"/>
          <a:ext cx="5629160" cy="279571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4"/>
          <xdr:cNvSpPr txBox="1"/>
        </xdr:nvSpPr>
        <xdr:spPr>
          <a:xfrm>
            <a:off x="2736207" y="5031990"/>
            <a:ext cx="398356" cy="332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GB" sz="1100">
                <a:latin typeface="Arial" panose="020B0604020202020204" pitchFamily="34" charset="0"/>
                <a:cs typeface="Arial" panose="020B0604020202020204" pitchFamily="34" charset="0"/>
              </a:rPr>
              <a:t>MFP 99%</a:t>
            </a:r>
          </a:p>
        </xdr:txBody>
      </xdr:sp>
      <xdr:cxnSp macro="">
        <xdr:nvCxnSpPr>
          <xdr:cNvPr id="6" name="Straight Arrow Connector 5"/>
          <xdr:cNvCxnSpPr/>
        </xdr:nvCxnSpPr>
        <xdr:spPr>
          <a:xfrm>
            <a:off x="3177186" y="5983492"/>
            <a:ext cx="179288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7" name="TextBox 6"/>
          <xdr:cNvSpPr txBox="1"/>
        </xdr:nvSpPr>
        <xdr:spPr>
          <a:xfrm>
            <a:off x="3983754" y="5863646"/>
            <a:ext cx="331963" cy="332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GB" sz="1100">
                <a:latin typeface="Arial" panose="020B0604020202020204" pitchFamily="34" charset="0"/>
                <a:cs typeface="Arial" panose="020B0604020202020204" pitchFamily="34" charset="0"/>
              </a:rPr>
              <a:t>DPL</a:t>
            </a:r>
          </a:p>
          <a:p>
            <a:pPr algn="ctr"/>
            <a:r>
              <a:rPr lang="en-GB" sz="1100">
                <a:latin typeface="Arial" panose="020B0604020202020204" pitchFamily="34" charset="0"/>
                <a:cs typeface="Arial" panose="020B0604020202020204" pitchFamily="34" charset="0"/>
              </a:rPr>
              <a:t>46%</a:t>
            </a:r>
          </a:p>
        </xdr:txBody>
      </xdr:sp>
      <xdr:cxnSp macro="">
        <xdr:nvCxnSpPr>
          <xdr:cNvPr id="8" name="Straight Arrow Connector 7"/>
          <xdr:cNvCxnSpPr/>
        </xdr:nvCxnSpPr>
        <xdr:spPr>
          <a:xfrm>
            <a:off x="1077590" y="6354215"/>
            <a:ext cx="147649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9" name="TextBox 8"/>
          <xdr:cNvSpPr txBox="1"/>
        </xdr:nvSpPr>
        <xdr:spPr>
          <a:xfrm>
            <a:off x="1663789" y="6158672"/>
            <a:ext cx="398356" cy="29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GB" sz="1100">
                <a:latin typeface="Arial" panose="020B0604020202020204" pitchFamily="34" charset="0"/>
                <a:cs typeface="Arial" panose="020B0604020202020204" pitchFamily="34" charset="0"/>
              </a:rPr>
              <a:t>MFP</a:t>
            </a:r>
          </a:p>
          <a:p>
            <a:pPr algn="ctr"/>
            <a:r>
              <a:rPr lang="en-GB" sz="1100">
                <a:latin typeface="Arial" panose="020B0604020202020204" pitchFamily="34" charset="0"/>
                <a:cs typeface="Arial" panose="020B0604020202020204" pitchFamily="34" charset="0"/>
              </a:rPr>
              <a:t>83%</a:t>
            </a:r>
          </a:p>
        </xdr:txBody>
      </xdr:sp>
      <xdr:cxnSp macro="">
        <xdr:nvCxnSpPr>
          <xdr:cNvPr id="10" name="Straight Arrow Connector 9"/>
          <xdr:cNvCxnSpPr/>
        </xdr:nvCxnSpPr>
        <xdr:spPr>
          <a:xfrm flipV="1">
            <a:off x="2244615" y="7061282"/>
            <a:ext cx="632783" cy="95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11" name="TextBox 10"/>
          <xdr:cNvSpPr txBox="1"/>
        </xdr:nvSpPr>
        <xdr:spPr>
          <a:xfrm>
            <a:off x="2405031" y="6953120"/>
            <a:ext cx="331963" cy="332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en-GB" sz="1100">
                <a:latin typeface="Arial" panose="020B0604020202020204" pitchFamily="34" charset="0"/>
                <a:cs typeface="Arial" panose="020B0604020202020204" pitchFamily="34" charset="0"/>
              </a:rPr>
              <a:t>DPL</a:t>
            </a:r>
          </a:p>
          <a:p>
            <a:pPr algn="ctr"/>
            <a:r>
              <a:rPr lang="en-GB" sz="1100">
                <a:latin typeface="Arial" panose="020B0604020202020204" pitchFamily="34" charset="0"/>
                <a:cs typeface="Arial" panose="020B0604020202020204" pitchFamily="34" charset="0"/>
              </a:rPr>
              <a:t>35%</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0.1787</cdr:x>
      <cdr:y>0.08923</cdr:y>
    </cdr:from>
    <cdr:to>
      <cdr:x>0.86566</cdr:x>
      <cdr:y>0.08994</cdr:y>
    </cdr:to>
    <cdr:cxnSp macro="">
      <cdr:nvCxnSpPr>
        <cdr:cNvPr id="3" name="Straight Arrow Connector 2"/>
        <cdr:cNvCxnSpPr/>
      </cdr:nvCxnSpPr>
      <cdr:spPr>
        <a:xfrm xmlns:a="http://schemas.openxmlformats.org/drawingml/2006/main">
          <a:off x="1030122" y="281933"/>
          <a:ext cx="3960000" cy="2243"/>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60960</xdr:colOff>
      <xdr:row>2</xdr:row>
      <xdr:rowOff>0</xdr:rowOff>
    </xdr:from>
    <xdr:to>
      <xdr:col>6</xdr:col>
      <xdr:colOff>264795</xdr:colOff>
      <xdr:row>38</xdr:row>
      <xdr:rowOff>137161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191219</xdr:colOff>
      <xdr:row>28</xdr:row>
      <xdr:rowOff>45719</xdr:rowOff>
    </xdr:from>
    <xdr:to>
      <xdr:col>1</xdr:col>
      <xdr:colOff>190500</xdr:colOff>
      <xdr:row>38</xdr:row>
      <xdr:rowOff>72390</xdr:rowOff>
    </xdr:to>
    <xdr:grpSp>
      <xdr:nvGrpSpPr>
        <xdr:cNvPr id="2" name="Group 1"/>
        <xdr:cNvGrpSpPr/>
      </xdr:nvGrpSpPr>
      <xdr:grpSpPr>
        <a:xfrm>
          <a:off x="191219" y="5408294"/>
          <a:ext cx="2180506" cy="1931671"/>
          <a:chOff x="4275347" y="341418"/>
          <a:chExt cx="1940400" cy="2017426"/>
        </a:xfrm>
      </xdr:grpSpPr>
      <xdr:sp macro="" textlink="">
        <xdr:nvSpPr>
          <xdr:cNvPr id="3" name="Rounded Rectangle 2"/>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b="1" kern="1200">
                <a:solidFill>
                  <a:sysClr val="windowText" lastClr="000000"/>
                </a:solidFill>
                <a:latin typeface="Arial" panose="020B0604020202020204" pitchFamily="34" charset="0"/>
                <a:ea typeface="+mn-ea"/>
                <a:cs typeface="Arial" panose="020B0604020202020204" pitchFamily="34" charset="0"/>
              </a:rPr>
              <a:t>Gender</a:t>
            </a:r>
            <a:r>
              <a:rPr lang="en-GB" sz="1400" b="0">
                <a:solidFill>
                  <a:sysClr val="windowText" lastClr="000000"/>
                </a:solidFill>
              </a:rPr>
              <a:t> </a:t>
            </a:r>
          </a:p>
        </xdr:txBody>
      </xdr:sp>
      <xdr:graphicFrame macro="">
        <xdr:nvGraphicFramePr>
          <xdr:cNvPr id="4" name="Chart 3"/>
          <xdr:cNvGraphicFramePr>
            <a:graphicFrameLocks/>
          </xdr:cNvGraphicFramePr>
        </xdr:nvGraphicFramePr>
        <xdr:xfrm>
          <a:off x="4275347" y="595494"/>
          <a:ext cx="1940400" cy="176082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114301</xdr:colOff>
      <xdr:row>16</xdr:row>
      <xdr:rowOff>125730</xdr:rowOff>
    </xdr:from>
    <xdr:to>
      <xdr:col>1</xdr:col>
      <xdr:colOff>99060</xdr:colOff>
      <xdr:row>27</xdr:row>
      <xdr:rowOff>169545</xdr:rowOff>
    </xdr:to>
    <xdr:grpSp>
      <xdr:nvGrpSpPr>
        <xdr:cNvPr id="7" name="Group 6"/>
        <xdr:cNvGrpSpPr/>
      </xdr:nvGrpSpPr>
      <xdr:grpSpPr>
        <a:xfrm>
          <a:off x="114301" y="3249930"/>
          <a:ext cx="2165984" cy="2091690"/>
          <a:chOff x="4199059" y="333873"/>
          <a:chExt cx="2078342" cy="2126830"/>
        </a:xfrm>
      </xdr:grpSpPr>
      <xdr:sp macro="" textlink="">
        <xdr:nvSpPr>
          <xdr:cNvPr id="8" name="Rounded Rectangle 7"/>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GB" sz="1200" b="1">
                <a:solidFill>
                  <a:sysClr val="windowText" lastClr="000000"/>
                </a:solidFill>
                <a:latin typeface="Arial" panose="020B0604020202020204" pitchFamily="34" charset="0"/>
                <a:cs typeface="Arial" panose="020B0604020202020204" pitchFamily="34" charset="0"/>
              </a:rPr>
              <a:t>Employment (</a:t>
            </a:r>
            <a:r>
              <a:rPr lang="en-GB" sz="1200" b="1">
                <a:solidFill>
                  <a:srgbClr val="FF0000"/>
                </a:solidFill>
                <a:latin typeface="Arial" panose="020B0604020202020204" pitchFamily="34" charset="0"/>
                <a:cs typeface="Arial" panose="020B0604020202020204" pitchFamily="34" charset="0"/>
              </a:rPr>
              <a:t>March        2020</a:t>
            </a:r>
            <a:r>
              <a:rPr lang="en-GB" sz="1200" b="1">
                <a:solidFill>
                  <a:sysClr val="windowText" lastClr="000000"/>
                </a:solidFill>
                <a:latin typeface="Arial" panose="020B0604020202020204" pitchFamily="34" charset="0"/>
                <a:cs typeface="Arial" panose="020B0604020202020204" pitchFamily="34" charset="0"/>
              </a:rPr>
              <a:t>)</a:t>
            </a:r>
            <a:endParaRPr lang="en-GB" sz="1200" b="1">
              <a:solidFill>
                <a:srgbClr val="201751"/>
              </a:solidFill>
              <a:latin typeface="Arial" panose="020B0604020202020204" pitchFamily="34" charset="0"/>
              <a:cs typeface="Arial" panose="020B0604020202020204" pitchFamily="34" charset="0"/>
            </a:endParaRPr>
          </a:p>
        </xdr:txBody>
      </xdr:sp>
      <xdr:graphicFrame macro="">
        <xdr:nvGraphicFramePr>
          <xdr:cNvPr id="9" name="Chart 8"/>
          <xdr:cNvGraphicFramePr>
            <a:graphicFrameLocks/>
          </xdr:cNvGraphicFramePr>
        </xdr:nvGraphicFramePr>
        <xdr:xfrm>
          <a:off x="4199059" y="591418"/>
          <a:ext cx="2078342" cy="186928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xdr:col>
      <xdr:colOff>160020</xdr:colOff>
      <xdr:row>16</xdr:row>
      <xdr:rowOff>127621</xdr:rowOff>
    </xdr:from>
    <xdr:to>
      <xdr:col>8</xdr:col>
      <xdr:colOff>161925</xdr:colOff>
      <xdr:row>28</xdr:row>
      <xdr:rowOff>162881</xdr:rowOff>
    </xdr:to>
    <xdr:grpSp>
      <xdr:nvGrpSpPr>
        <xdr:cNvPr id="13" name="Group 12"/>
        <xdr:cNvGrpSpPr/>
      </xdr:nvGrpSpPr>
      <xdr:grpSpPr>
        <a:xfrm>
          <a:off x="2341245" y="3251821"/>
          <a:ext cx="4288155" cy="2273635"/>
          <a:chOff x="4251960" y="2621135"/>
          <a:chExt cx="4338944" cy="2485936"/>
        </a:xfrm>
      </xdr:grpSpPr>
      <xdr:graphicFrame macro="">
        <xdr:nvGraphicFramePr>
          <xdr:cNvPr id="16" name="Chart 15"/>
          <xdr:cNvGraphicFramePr>
            <a:graphicFrameLocks/>
          </xdr:cNvGraphicFramePr>
        </xdr:nvGraphicFramePr>
        <xdr:xfrm>
          <a:off x="4277984" y="2848167"/>
          <a:ext cx="4312920" cy="2258904"/>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7" name="Rounded Rectangle 16"/>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b="1">
                <a:solidFill>
                  <a:sysClr val="windowText" lastClr="000000"/>
                </a:solidFill>
                <a:latin typeface="Arial" panose="020B0604020202020204" pitchFamily="34" charset="0"/>
                <a:cs typeface="Arial" panose="020B0604020202020204" pitchFamily="34" charset="0"/>
              </a:rPr>
              <a:t>Duration of Claim</a:t>
            </a:r>
          </a:p>
        </xdr:txBody>
      </xdr:sp>
    </xdr:grpSp>
    <xdr:clientData/>
  </xdr:twoCellAnchor>
  <xdr:twoCellAnchor>
    <xdr:from>
      <xdr:col>1</xdr:col>
      <xdr:colOff>160020</xdr:colOff>
      <xdr:row>27</xdr:row>
      <xdr:rowOff>129673</xdr:rowOff>
    </xdr:from>
    <xdr:to>
      <xdr:col>8</xdr:col>
      <xdr:colOff>142875</xdr:colOff>
      <xdr:row>38</xdr:row>
      <xdr:rowOff>165560</xdr:rowOff>
    </xdr:to>
    <xdr:grpSp>
      <xdr:nvGrpSpPr>
        <xdr:cNvPr id="19" name="Group 18"/>
        <xdr:cNvGrpSpPr/>
      </xdr:nvGrpSpPr>
      <xdr:grpSpPr>
        <a:xfrm>
          <a:off x="2341245" y="5301748"/>
          <a:ext cx="4269105" cy="2131387"/>
          <a:chOff x="4251960" y="2560694"/>
          <a:chExt cx="4320540" cy="2345203"/>
        </a:xfrm>
      </xdr:grpSpPr>
      <xdr:graphicFrame macro="">
        <xdr:nvGraphicFramePr>
          <xdr:cNvPr id="22" name="Chart 21"/>
          <xdr:cNvGraphicFramePr>
            <a:graphicFrameLocks/>
          </xdr:cNvGraphicFramePr>
        </xdr:nvGraphicFramePr>
        <xdr:xfrm>
          <a:off x="4259580" y="2659378"/>
          <a:ext cx="4312920" cy="221953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3" name="Rounded Rectangle 22"/>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b="1">
                <a:solidFill>
                  <a:sysClr val="windowText" lastClr="000000"/>
                </a:solidFill>
                <a:latin typeface="Arial" panose="020B0604020202020204" pitchFamily="34" charset="0"/>
                <a:cs typeface="Arial" panose="020B0604020202020204" pitchFamily="34" charset="0"/>
              </a:rPr>
              <a:t>Age</a:t>
            </a:r>
          </a:p>
        </xdr:txBody>
      </xdr:sp>
    </xdr:grpSp>
    <xdr:clientData/>
  </xdr:twoCellAnchor>
  <xdr:twoCellAnchor>
    <xdr:from>
      <xdr:col>2</xdr:col>
      <xdr:colOff>524160</xdr:colOff>
      <xdr:row>29</xdr:row>
      <xdr:rowOff>28578</xdr:rowOff>
    </xdr:from>
    <xdr:to>
      <xdr:col>4</xdr:col>
      <xdr:colOff>15240</xdr:colOff>
      <xdr:row>29</xdr:row>
      <xdr:rowOff>78108</xdr:rowOff>
    </xdr:to>
    <xdr:sp macro="" textlink="">
      <xdr:nvSpPr>
        <xdr:cNvPr id="26" name="Left Bracket 25"/>
        <xdr:cNvSpPr/>
      </xdr:nvSpPr>
      <xdr:spPr>
        <a:xfrm rot="5400000">
          <a:off x="3697748" y="5246515"/>
          <a:ext cx="49530" cy="71980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500380</xdr:colOff>
      <xdr:row>27</xdr:row>
      <xdr:rowOff>106045</xdr:rowOff>
    </xdr:from>
    <xdr:to>
      <xdr:col>4</xdr:col>
      <xdr:colOff>82152</xdr:colOff>
      <xdr:row>29</xdr:row>
      <xdr:rowOff>130811</xdr:rowOff>
    </xdr:to>
    <xdr:sp macro="" textlink="">
      <xdr:nvSpPr>
        <xdr:cNvPr id="27" name="TextBox 26"/>
        <xdr:cNvSpPr txBox="1"/>
      </xdr:nvSpPr>
      <xdr:spPr>
        <a:xfrm>
          <a:off x="3338830" y="5278120"/>
          <a:ext cx="810497" cy="405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32%</a:t>
          </a:r>
        </a:p>
      </xdr:txBody>
    </xdr:sp>
    <xdr:clientData/>
  </xdr:twoCellAnchor>
  <xdr:twoCellAnchor>
    <xdr:from>
      <xdr:col>0</xdr:col>
      <xdr:colOff>368300</xdr:colOff>
      <xdr:row>2</xdr:row>
      <xdr:rowOff>82550</xdr:rowOff>
    </xdr:from>
    <xdr:to>
      <xdr:col>8</xdr:col>
      <xdr:colOff>53975</xdr:colOff>
      <xdr:row>16</xdr:row>
      <xdr:rowOff>19050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266700</xdr:colOff>
      <xdr:row>2</xdr:row>
      <xdr:rowOff>121920</xdr:rowOff>
    </xdr:from>
    <xdr:to>
      <xdr:col>8</xdr:col>
      <xdr:colOff>85725</xdr:colOff>
      <xdr:row>16</xdr:row>
      <xdr:rowOff>28575</xdr:rowOff>
    </xdr:to>
    <xdr:sp macro="" textlink="">
      <xdr:nvSpPr>
        <xdr:cNvPr id="29" name="Rounded Rectangle 28"/>
        <xdr:cNvSpPr/>
      </xdr:nvSpPr>
      <xdr:spPr>
        <a:xfrm>
          <a:off x="266700" y="512445"/>
          <a:ext cx="6286500" cy="26403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b="1">
              <a:solidFill>
                <a:sysClr val="windowText" lastClr="000000"/>
              </a:solidFill>
              <a:latin typeface="Arial" panose="020B0604020202020204" pitchFamily="34" charset="0"/>
              <a:cs typeface="Arial" panose="020B0604020202020204" pitchFamily="34" charset="0"/>
            </a:rPr>
            <a:t>People on</a:t>
          </a:r>
          <a:r>
            <a:rPr lang="en-GB" sz="1200" b="1" baseline="0">
              <a:solidFill>
                <a:sysClr val="windowText" lastClr="000000"/>
              </a:solidFill>
              <a:latin typeface="Arial" panose="020B0604020202020204" pitchFamily="34" charset="0"/>
              <a:cs typeface="Arial" panose="020B0604020202020204" pitchFamily="34" charset="0"/>
            </a:rPr>
            <a:t> Universal Credit</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5</xdr:col>
      <xdr:colOff>317500</xdr:colOff>
      <xdr:row>8</xdr:row>
      <xdr:rowOff>44450</xdr:rowOff>
    </xdr:from>
    <xdr:ext cx="1479550" cy="800476"/>
    <xdr:sp macro="" textlink="">
      <xdr:nvSpPr>
        <xdr:cNvPr id="5" name="TextBox 4"/>
        <xdr:cNvSpPr txBox="1"/>
      </xdr:nvSpPr>
      <xdr:spPr>
        <a:xfrm>
          <a:off x="4965700" y="1635125"/>
          <a:ext cx="1479550"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latin typeface="Arial" panose="020B0604020202020204" pitchFamily="34" charset="0"/>
              <a:cs typeface="Arial" panose="020B0604020202020204" pitchFamily="34" charset="0"/>
            </a:rPr>
            <a:t>Over 373,000 people on Universal credit in April</a:t>
          </a:r>
          <a:r>
            <a:rPr lang="en-GB" sz="1200" baseline="0">
              <a:latin typeface="Arial" panose="020B0604020202020204" pitchFamily="34" charset="0"/>
              <a:cs typeface="Arial" panose="020B0604020202020204" pitchFamily="34" charset="0"/>
            </a:rPr>
            <a:t> 2020</a:t>
          </a:r>
          <a:endParaRPr lang="en-GB" sz="1200">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98667</xdr:colOff>
      <xdr:row>15</xdr:row>
      <xdr:rowOff>67307</xdr:rowOff>
    </xdr:from>
    <xdr:to>
      <xdr:col>2</xdr:col>
      <xdr:colOff>628650</xdr:colOff>
      <xdr:row>28</xdr:row>
      <xdr:rowOff>97229</xdr:rowOff>
    </xdr:to>
    <xdr:grpSp>
      <xdr:nvGrpSpPr>
        <xdr:cNvPr id="7" name="Group 6"/>
        <xdr:cNvGrpSpPr/>
      </xdr:nvGrpSpPr>
      <xdr:grpSpPr>
        <a:xfrm>
          <a:off x="98667" y="2953382"/>
          <a:ext cx="4206633" cy="2506422"/>
          <a:chOff x="6400801" y="68580"/>
          <a:chExt cx="4699613" cy="2773680"/>
        </a:xfrm>
      </xdr:grpSpPr>
      <xdr:graphicFrame macro="">
        <xdr:nvGraphicFramePr>
          <xdr:cNvPr id="8" name="Chart 7"/>
          <xdr:cNvGraphicFramePr>
            <a:graphicFrameLocks/>
          </xdr:cNvGraphicFramePr>
        </xdr:nvGraphicFramePr>
        <xdr:xfrm>
          <a:off x="6408420" y="68580"/>
          <a:ext cx="4691994"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Rounded Rectangle 10"/>
          <xdr:cNvSpPr/>
        </xdr:nvSpPr>
        <xdr:spPr>
          <a:xfrm>
            <a:off x="6400801" y="83821"/>
            <a:ext cx="4150957" cy="2758439"/>
          </a:xfrm>
          <a:prstGeom prst="roundRect">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tIns="0" rtlCol="0" anchor="t"/>
          <a:lstStyle/>
          <a:p>
            <a:pPr algn="ctr"/>
            <a:r>
              <a:rPr lang="en-GB" sz="1200" b="1">
                <a:latin typeface="Arial" panose="020B0604020202020204" pitchFamily="34" charset="0"/>
                <a:cs typeface="Arial" panose="020B0604020202020204" pitchFamily="34" charset="0"/>
              </a:rPr>
              <a:t>UC Average Payment Amount</a:t>
            </a:r>
          </a:p>
        </xdr:txBody>
      </xdr:sp>
    </xdr:grpSp>
    <xdr:clientData/>
  </xdr:twoCellAnchor>
  <xdr:twoCellAnchor>
    <xdr:from>
      <xdr:col>0</xdr:col>
      <xdr:colOff>93979</xdr:colOff>
      <xdr:row>2</xdr:row>
      <xdr:rowOff>0</xdr:rowOff>
    </xdr:from>
    <xdr:to>
      <xdr:col>2</xdr:col>
      <xdr:colOff>641350</xdr:colOff>
      <xdr:row>14</xdr:row>
      <xdr:rowOff>162922</xdr:rowOff>
    </xdr:to>
    <xdr:grpSp>
      <xdr:nvGrpSpPr>
        <xdr:cNvPr id="13" name="Group 12"/>
        <xdr:cNvGrpSpPr/>
      </xdr:nvGrpSpPr>
      <xdr:grpSpPr>
        <a:xfrm>
          <a:off x="93979" y="390525"/>
          <a:ext cx="4224021" cy="2448922"/>
          <a:chOff x="22859" y="83821"/>
          <a:chExt cx="4792620" cy="2316479"/>
        </a:xfrm>
      </xdr:grpSpPr>
      <xdr:sp macro="" textlink="">
        <xdr:nvSpPr>
          <xdr:cNvPr id="14" name="Rounded Rectangle 13"/>
          <xdr:cNvSpPr/>
        </xdr:nvSpPr>
        <xdr:spPr>
          <a:xfrm>
            <a:off x="22859" y="228600"/>
            <a:ext cx="4219482" cy="2171700"/>
          </a:xfrm>
          <a:prstGeom prst="roundRect">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tIns="0" rtlCol="0" anchor="t"/>
          <a:lstStyle/>
          <a:p>
            <a:pPr algn="ctr"/>
            <a:r>
              <a:rPr lang="en-GB" sz="1200" b="1" baseline="0">
                <a:latin typeface="Arial" panose="020B0604020202020204" pitchFamily="34" charset="0"/>
                <a:cs typeface="Arial" panose="020B0604020202020204" pitchFamily="34" charset="0"/>
              </a:rPr>
              <a:t>UC Payment Arrangement </a:t>
            </a:r>
            <a:endParaRPr lang="en-GB" sz="1200" b="1">
              <a:latin typeface="Arial" panose="020B0604020202020204" pitchFamily="34" charset="0"/>
              <a:cs typeface="Arial" panose="020B0604020202020204" pitchFamily="34" charset="0"/>
            </a:endParaRPr>
          </a:p>
        </xdr:txBody>
      </xdr:sp>
      <xdr:graphicFrame macro="">
        <xdr:nvGraphicFramePr>
          <xdr:cNvPr id="16" name="Chart 15"/>
          <xdr:cNvGraphicFramePr>
            <a:graphicFrameLocks/>
          </xdr:cNvGraphicFramePr>
        </xdr:nvGraphicFramePr>
        <xdr:xfrm>
          <a:off x="27928" y="83821"/>
          <a:ext cx="4787551" cy="230886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xdr:col>
      <xdr:colOff>300428</xdr:colOff>
      <xdr:row>2</xdr:row>
      <xdr:rowOff>117055</xdr:rowOff>
    </xdr:from>
    <xdr:to>
      <xdr:col>4</xdr:col>
      <xdr:colOff>723900</xdr:colOff>
      <xdr:row>28</xdr:row>
      <xdr:rowOff>114103</xdr:rowOff>
    </xdr:to>
    <xdr:grpSp>
      <xdr:nvGrpSpPr>
        <xdr:cNvPr id="19" name="Group 18"/>
        <xdr:cNvGrpSpPr/>
      </xdr:nvGrpSpPr>
      <xdr:grpSpPr>
        <a:xfrm>
          <a:off x="3977078" y="507580"/>
          <a:ext cx="2633272" cy="4969098"/>
          <a:chOff x="38103" y="99060"/>
          <a:chExt cx="2718786" cy="4699293"/>
        </a:xfrm>
      </xdr:grpSpPr>
      <xdr:sp macro="" textlink="">
        <xdr:nvSpPr>
          <xdr:cNvPr id="20" name="Rounded Rectangle 19"/>
          <xdr:cNvSpPr/>
        </xdr:nvSpPr>
        <xdr:spPr>
          <a:xfrm>
            <a:off x="38103" y="99060"/>
            <a:ext cx="2718786" cy="4699293"/>
          </a:xfrm>
          <a:prstGeom prst="roundRect">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tIns="0" rtlCol="0" anchor="t"/>
          <a:lstStyle/>
          <a:p>
            <a:pPr algn="ctr"/>
            <a:r>
              <a:rPr lang="en-GB" sz="1200" b="1">
                <a:latin typeface="Arial" panose="020B0604020202020204" pitchFamily="34" charset="0"/>
                <a:cs typeface="Arial" panose="020B0604020202020204" pitchFamily="34" charset="0"/>
              </a:rPr>
              <a:t>Households with UC choices  </a:t>
            </a:r>
          </a:p>
        </xdr:txBody>
      </xdr:sp>
      <xdr:graphicFrame macro="">
        <xdr:nvGraphicFramePr>
          <xdr:cNvPr id="21" name="Chart 20"/>
          <xdr:cNvGraphicFramePr>
            <a:graphicFrameLocks/>
          </xdr:cNvGraphicFramePr>
        </xdr:nvGraphicFramePr>
        <xdr:xfrm>
          <a:off x="105382" y="2121588"/>
          <a:ext cx="2595612" cy="215946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2" name="Chart 21"/>
          <xdr:cNvGraphicFramePr>
            <a:graphicFrameLocks/>
          </xdr:cNvGraphicFramePr>
        </xdr:nvGraphicFramePr>
        <xdr:xfrm>
          <a:off x="86212" y="137018"/>
          <a:ext cx="2592000" cy="4568337"/>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4" name="TextBox 23"/>
          <xdr:cNvSpPr txBox="1"/>
        </xdr:nvSpPr>
        <xdr:spPr>
          <a:xfrm>
            <a:off x="1241801" y="1283775"/>
            <a:ext cx="350521" cy="175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a:r>
              <a:rPr lang="en-GB" sz="1200" b="1">
                <a:latin typeface="Arial" panose="020B0604020202020204" pitchFamily="34" charset="0"/>
                <a:cs typeface="Arial" panose="020B0604020202020204" pitchFamily="34" charset="0"/>
              </a:rPr>
              <a:t>MFP</a:t>
            </a:r>
          </a:p>
        </xdr:txBody>
      </xdr:sp>
      <xdr:sp macro="" textlink="">
        <xdr:nvSpPr>
          <xdr:cNvPr id="25" name="TextBox 24"/>
          <xdr:cNvSpPr txBox="1"/>
        </xdr:nvSpPr>
        <xdr:spPr>
          <a:xfrm>
            <a:off x="1229867" y="3088370"/>
            <a:ext cx="373380" cy="182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a:r>
              <a:rPr lang="en-GB" sz="1200" b="1">
                <a:latin typeface="Arial" panose="020B0604020202020204" pitchFamily="34" charset="0"/>
                <a:cs typeface="Arial" panose="020B0604020202020204" pitchFamily="34" charset="0"/>
              </a:rPr>
              <a:t>DPL</a:t>
            </a:r>
          </a:p>
        </xdr:txBody>
      </xdr:sp>
    </xdr:grpSp>
    <xdr:clientData/>
  </xdr:twoCellAnchor>
  <xdr:oneCellAnchor>
    <xdr:from>
      <xdr:col>0</xdr:col>
      <xdr:colOff>368300</xdr:colOff>
      <xdr:row>9</xdr:row>
      <xdr:rowOff>133350</xdr:rowOff>
    </xdr:from>
    <xdr:ext cx="241733" cy="269369"/>
    <xdr:sp macro="" textlink="">
      <xdr:nvSpPr>
        <xdr:cNvPr id="2" name="TextBox 1"/>
        <xdr:cNvSpPr txBox="1"/>
      </xdr:nvSpPr>
      <xdr:spPr>
        <a:xfrm>
          <a:off x="368300" y="1803400"/>
          <a:ext cx="24173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aseline="30000">
              <a:solidFill>
                <a:sysClr val="windowText" lastClr="000000"/>
              </a:solidFill>
              <a:latin typeface="Arial" panose="020B0604020202020204" pitchFamily="34" charset="0"/>
              <a:cs typeface="Arial" panose="020B0604020202020204" pitchFamily="34" charset="0"/>
            </a:rPr>
            <a:t>1</a:t>
          </a:r>
          <a:endParaRPr lang="en-GB" sz="1100" baseline="30000">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0</xdr:col>
      <xdr:colOff>285750</xdr:colOff>
      <xdr:row>13</xdr:row>
      <xdr:rowOff>101600</xdr:rowOff>
    </xdr:from>
    <xdr:ext cx="2957541" cy="269369"/>
    <xdr:sp macro="" textlink="">
      <xdr:nvSpPr>
        <xdr:cNvPr id="15" name="TextBox 14"/>
        <xdr:cNvSpPr txBox="1"/>
      </xdr:nvSpPr>
      <xdr:spPr>
        <a:xfrm>
          <a:off x="285750" y="2508250"/>
          <a:ext cx="295754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aseline="30000">
              <a:solidFill>
                <a:sysClr val="windowText" lastClr="000000"/>
              </a:solidFill>
              <a:latin typeface="Arial" panose="020B0604020202020204" pitchFamily="34" charset="0"/>
              <a:cs typeface="Arial" panose="020B0604020202020204" pitchFamily="34" charset="0"/>
            </a:rPr>
            <a:t>1 </a:t>
          </a:r>
          <a:r>
            <a:rPr lang="en-GB" sz="1050" baseline="0">
              <a:solidFill>
                <a:sysClr val="windowText" lastClr="000000"/>
              </a:solidFill>
              <a:latin typeface="Arial" panose="020B0604020202020204" pitchFamily="34" charset="0"/>
              <a:cs typeface="Arial" panose="020B0604020202020204" pitchFamily="34" charset="0"/>
            </a:rPr>
            <a:t>of those households with housing entitlement</a:t>
          </a:r>
          <a:endParaRPr lang="en-GB" sz="1000" baseline="30000">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https://www.gov.scot/publications/universal-credit-scottish-choices-management-information-to-end-march-2020/"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1.xml" Type="http://schemas.openxmlformats.org/officeDocument/2006/relationships/drawing"/></Relationships>
</file>

<file path=xl/worksheets/_rels/sheet7.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8.xml.rels><?xml version="1.0" encoding="UTF-8" standalone="yes"?><Relationships xmlns="http://schemas.openxmlformats.org/package/2006/relationships"><Relationship Id="rId1" Target="https://www.gov.uk/government/collections/dwp-statistical-summaries" TargetMode="External" Type="http://schemas.openxmlformats.org/officeDocument/2006/relationships/hyperlink"/><Relationship Id="rId2" Target="https://stat-xplore.dwp.gov.uk/webapi/jsf/login.xhtml" TargetMode="External" Type="http://schemas.openxmlformats.org/officeDocument/2006/relationships/hyperlink"/><Relationship Id="rId3" Target="https://www.gov.uk/government/publications/dwp-statistical-summary-policies-and-statements" TargetMode="External" Type="http://schemas.openxmlformats.org/officeDocument/2006/relationships/hyperlink"/><Relationship Id="rId4" Target="../printerSettings/printerSettings7.bin" Type="http://schemas.openxmlformats.org/officeDocument/2006/relationships/printerSettings"/><Relationship Id="rId5" Target="../drawings/drawing4.xml" Type="http://schemas.openxmlformats.org/officeDocument/2006/relationships/drawing"/></Relationships>
</file>

<file path=xl/worksheets/_rels/sheet9.xml.rels><?xml version="1.0" encoding="UTF-8" standalone="yes"?><Relationships xmlns="http://schemas.openxmlformats.org/package/2006/relationships"><Relationship Id="rId1" Target="https://www.gov.uk/government/publications/dwp-statistical-summary-policies-and-statements" TargetMode="External" Type="http://schemas.openxmlformats.org/officeDocument/2006/relationships/hyperlink"/><Relationship Id="rId2" Target="../printerSettings/printerSettings8.bin" Type="http://schemas.openxmlformats.org/officeDocument/2006/relationships/printerSettings"/><Relationship Id="rId3" Target="../drawings/drawing5.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abSelected="1" workbookViewId="0">
      <selection activeCell="A2" sqref="A2"/>
    </sheetView>
  </sheetViews>
  <sheetFormatPr defaultColWidth="8.85546875" defaultRowHeight="15" x14ac:dyDescent="0.25"/>
  <cols>
    <col min="1" max="1" customWidth="true" style="13" width="10.85546875" collapsed="false"/>
    <col min="2" max="16384" style="13" width="8.85546875" collapsed="false"/>
  </cols>
  <sheetData>
    <row r="1" spans="1:23" ht="24" customHeight="1" x14ac:dyDescent="0.25">
      <c r="A1" s="123" t="s">
        <v>204</v>
      </c>
      <c r="L1" s="140"/>
      <c r="N1" s="140"/>
      <c r="O1" s="140"/>
      <c r="P1" s="140"/>
      <c r="Q1" s="140"/>
      <c r="R1" s="140"/>
      <c r="S1" s="140"/>
      <c r="T1" s="140"/>
      <c r="U1" s="140"/>
      <c r="V1" s="140"/>
      <c r="W1" s="140"/>
    </row>
    <row r="2" spans="1:23" ht="18" x14ac:dyDescent="0.25">
      <c r="A2" s="74"/>
      <c r="M2" s="141"/>
    </row>
    <row r="3" spans="1:23" x14ac:dyDescent="0.25">
      <c r="A3" s="18" t="s">
        <v>86</v>
      </c>
      <c r="B3" s="14"/>
      <c r="C3" s="14"/>
      <c r="D3" s="14"/>
      <c r="E3" s="14"/>
      <c r="F3" s="14"/>
      <c r="G3" s="14"/>
      <c r="H3" s="14"/>
    </row>
    <row r="4" spans="1:23" x14ac:dyDescent="0.25">
      <c r="A4" s="18" t="s">
        <v>87</v>
      </c>
      <c r="B4" s="14"/>
      <c r="C4" s="14"/>
      <c r="D4" s="14"/>
      <c r="E4" s="14"/>
      <c r="F4" s="14"/>
      <c r="G4" s="14"/>
      <c r="H4" s="14"/>
    </row>
    <row r="5" spans="1:23" s="14" customFormat="1" ht="14.25" x14ac:dyDescent="0.2">
      <c r="A5" s="64" t="s">
        <v>160</v>
      </c>
    </row>
    <row r="6" spans="1:23" s="14" customFormat="1" ht="14.25" x14ac:dyDescent="0.2">
      <c r="A6" s="64" t="s">
        <v>161</v>
      </c>
    </row>
    <row r="7" spans="1:23" s="14" customFormat="1" ht="14.25" x14ac:dyDescent="0.2">
      <c r="A7" s="64" t="s">
        <v>217</v>
      </c>
    </row>
    <row r="8" spans="1:23" s="14" customFormat="1" ht="14.25" x14ac:dyDescent="0.2">
      <c r="A8" s="64" t="s">
        <v>206</v>
      </c>
    </row>
    <row r="9" spans="1:23" s="14" customFormat="1" ht="14.25" x14ac:dyDescent="0.2">
      <c r="A9" s="64"/>
    </row>
    <row r="10" spans="1:23" s="14" customFormat="1" x14ac:dyDescent="0.25">
      <c r="A10" s="18" t="s">
        <v>22</v>
      </c>
    </row>
    <row r="11" spans="1:23" s="14" customFormat="1" ht="14.25" x14ac:dyDescent="0.2">
      <c r="A11" s="64" t="s">
        <v>207</v>
      </c>
    </row>
    <row r="12" spans="1:23" s="14" customFormat="1" ht="14.25" x14ac:dyDescent="0.2">
      <c r="A12" s="64" t="s">
        <v>187</v>
      </c>
    </row>
    <row r="13" spans="1:23" s="14" customFormat="1" ht="14.25" x14ac:dyDescent="0.2">
      <c r="A13" s="64"/>
    </row>
    <row r="14" spans="1:23" s="14" customFormat="1" x14ac:dyDescent="0.25">
      <c r="A14" s="18" t="s">
        <v>189</v>
      </c>
    </row>
    <row r="15" spans="1:23" s="14" customFormat="1" ht="14.25" x14ac:dyDescent="0.2">
      <c r="A15" s="64" t="s">
        <v>208</v>
      </c>
    </row>
    <row r="16" spans="1:23" s="14" customFormat="1" ht="14.25" x14ac:dyDescent="0.2">
      <c r="A16" s="64" t="s">
        <v>192</v>
      </c>
    </row>
    <row r="17" spans="1:15" s="14" customFormat="1" ht="14.25" x14ac:dyDescent="0.2">
      <c r="A17" s="64" t="s">
        <v>194</v>
      </c>
    </row>
    <row r="18" spans="1:15" s="14" customFormat="1" ht="14.25" x14ac:dyDescent="0.2">
      <c r="A18" s="64" t="s">
        <v>195</v>
      </c>
    </row>
    <row r="19" spans="1:15" s="14" customFormat="1" ht="15.75" x14ac:dyDescent="0.25">
      <c r="A19" s="64" t="s">
        <v>196</v>
      </c>
      <c r="O19" s="17"/>
    </row>
    <row r="20" spans="1:15" s="14" customFormat="1" ht="15.75" x14ac:dyDescent="0.25">
      <c r="A20" s="66"/>
      <c r="O20" s="17"/>
    </row>
    <row r="21" spans="1:15" s="14" customFormat="1" x14ac:dyDescent="0.25">
      <c r="A21" s="18" t="s">
        <v>205</v>
      </c>
    </row>
    <row r="22" spans="1:15" s="14" customFormat="1" ht="14.25" x14ac:dyDescent="0.2">
      <c r="A22" s="64" t="s">
        <v>210</v>
      </c>
    </row>
    <row r="23" spans="1:15" s="14" customFormat="1" ht="14.25" x14ac:dyDescent="0.2">
      <c r="A23" s="64" t="s">
        <v>209</v>
      </c>
    </row>
    <row r="24" spans="1:15" s="14" customFormat="1" ht="14.25" x14ac:dyDescent="0.2">
      <c r="A24" s="64"/>
    </row>
    <row r="25" spans="1:15" x14ac:dyDescent="0.25">
      <c r="A25" s="14" t="s">
        <v>159</v>
      </c>
      <c r="B25" s="14"/>
      <c r="C25" s="14"/>
      <c r="D25" s="14"/>
      <c r="E25" s="14"/>
      <c r="F25" s="14"/>
      <c r="G25" s="14"/>
      <c r="H25" s="14"/>
    </row>
    <row r="26" spans="1:15" x14ac:dyDescent="0.25">
      <c r="A26" s="14" t="s">
        <v>72</v>
      </c>
      <c r="B26" s="14"/>
      <c r="C26" s="14"/>
      <c r="D26" s="14"/>
      <c r="E26" s="14"/>
      <c r="F26" s="14"/>
      <c r="G26" s="14"/>
      <c r="H26" s="14"/>
    </row>
    <row r="27" spans="1:15" x14ac:dyDescent="0.25">
      <c r="A27" s="14" t="s">
        <v>104</v>
      </c>
      <c r="B27" s="14"/>
      <c r="C27" s="14"/>
      <c r="D27" s="14"/>
      <c r="E27" s="14"/>
      <c r="F27" s="14"/>
      <c r="G27" s="14"/>
      <c r="H27" s="14"/>
    </row>
    <row r="28" spans="1:15" x14ac:dyDescent="0.25">
      <c r="A28" s="66" t="s">
        <v>219</v>
      </c>
      <c r="B28" s="14"/>
      <c r="C28" s="14"/>
      <c r="D28" s="14"/>
      <c r="E28" s="14"/>
      <c r="F28" s="14"/>
      <c r="G28" s="14"/>
      <c r="H28" s="14"/>
    </row>
  </sheetData>
  <hyperlinks>
    <hyperlink ref="A5" location="'Table 1'!A1" display="Table 1: Cumulative number of new UC full service claimants offered UC Scottish since introduced in October 2017, by type of choice and implementation of choices"/>
    <hyperlink ref="A6" location="'Table 3'!A1" display="Table 3: Cumulative number of claimants requesting UC Scottish choices outwith an offer since introduced in October 2017, by claimant type"/>
    <hyperlink ref="A11" location="'Chart 1'!A1" display="Chart 1: Cumulative number of new UC full service claimants offered UC Scottish choice as at August 2018, by type of choice and implementation "/>
    <hyperlink ref="A8" location="'Table 3'!A1" display="Table 3: Cumulative number of new UC full service claimants offered UC Scottish choices, by Local Authority (from June to end August 2019)"/>
    <hyperlink ref="A12" location="'Chart 2'!A1" display="Chart 2:Percentage of claimants offered 1 or 2 UC Scottish choices, by Local Authority (since June 2018 and as at end February 2019)"/>
    <hyperlink ref="A22" location="'UC Households S1'!A1" display="Table S1: Number of Scottish Households in Payment of Universal Credit"/>
    <hyperlink ref="A23" location="'UC Households S1'!A1" display="Table S2: Number of Households in payment of Universal Credit Scottish Choices and average payment amount."/>
    <hyperlink ref="A15" location="'Summary 1- People on UC'!A1" display="Table S1 People on Universal Credit- January 2018 to August 2019"/>
    <hyperlink ref="A16" location="'Summary 1- People on UC'!A1" display="Table S2 Gender of people on Universal Credit - at August 2019"/>
    <hyperlink ref="A17" location="'Summary 1- People on UC'!A1" display="Table S3 Age band of people on Universal Credit- at August 2019"/>
    <hyperlink ref="A18" location="'Summary 1- People on UC'!A1" display="Table S4 Duration of Claim of people on Universal Credit - at August 2019"/>
    <hyperlink ref="A19" location="'Summary 1- People on UC'!A1" display="Table S5 Employment Indicator of people on Universal Credit - at August 2019"/>
    <hyperlink ref="A7" location="'Table 3'!A1" display="Table 3: Cumulative number of claimants implementing UC Scottish choices, by implementation type, by end March 2020"/>
    <hyperlink ref="A2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pane xSplit="1" topLeftCell="R1" activePane="topRight" state="frozen"/>
      <selection activeCell="L4" sqref="L4"/>
      <selection pane="topRight" activeCell="A3" sqref="A3"/>
    </sheetView>
  </sheetViews>
  <sheetFormatPr defaultColWidth="8.85546875" defaultRowHeight="15" x14ac:dyDescent="0.25"/>
  <cols>
    <col min="1" max="1" customWidth="true" style="2" width="49.140625" collapsed="false"/>
    <col min="2" max="28" customWidth="true" style="2" width="11.85546875" collapsed="false"/>
    <col min="29" max="16384" style="2" width="8.85546875" collapsed="false"/>
  </cols>
  <sheetData>
    <row r="1" spans="1:28" x14ac:dyDescent="0.25">
      <c r="A1" s="73" t="s">
        <v>82</v>
      </c>
    </row>
    <row r="2" spans="1:28" ht="45" x14ac:dyDescent="0.25">
      <c r="A2" s="124" t="s">
        <v>160</v>
      </c>
      <c r="B2" s="14"/>
      <c r="C2" s="14"/>
      <c r="D2" s="14"/>
      <c r="E2" s="14"/>
      <c r="F2" s="14"/>
      <c r="G2" s="14"/>
      <c r="H2" s="14"/>
      <c r="I2" s="14"/>
      <c r="J2" s="14"/>
      <c r="K2" s="14"/>
      <c r="L2" s="14"/>
      <c r="M2" s="14"/>
      <c r="N2" s="14"/>
      <c r="O2" s="14"/>
      <c r="P2" s="14"/>
    </row>
    <row r="3" spans="1:28" ht="45" x14ac:dyDescent="0.25">
      <c r="A3" s="14"/>
      <c r="B3" s="20" t="s">
        <v>0</v>
      </c>
      <c r="C3" s="20" t="s">
        <v>1</v>
      </c>
      <c r="D3" s="20" t="s">
        <v>2</v>
      </c>
      <c r="E3" s="20" t="s">
        <v>3</v>
      </c>
      <c r="F3" s="20" t="s">
        <v>4</v>
      </c>
      <c r="G3" s="20" t="s">
        <v>5</v>
      </c>
      <c r="H3" s="20" t="s">
        <v>6</v>
      </c>
      <c r="I3" s="20" t="s">
        <v>7</v>
      </c>
      <c r="J3" s="20" t="s">
        <v>24</v>
      </c>
      <c r="K3" s="20" t="s">
        <v>25</v>
      </c>
      <c r="L3" s="20" t="s">
        <v>26</v>
      </c>
      <c r="M3" s="20" t="s">
        <v>27</v>
      </c>
      <c r="N3" s="20" t="s">
        <v>28</v>
      </c>
      <c r="O3" s="20" t="s">
        <v>29</v>
      </c>
      <c r="P3" s="20" t="s">
        <v>118</v>
      </c>
      <c r="Q3" s="20" t="s">
        <v>119</v>
      </c>
      <c r="R3" s="20" t="s">
        <v>117</v>
      </c>
      <c r="S3" s="20" t="s">
        <v>120</v>
      </c>
      <c r="T3" s="20" t="s">
        <v>121</v>
      </c>
      <c r="U3" s="20" t="s">
        <v>122</v>
      </c>
      <c r="V3" s="20" t="s">
        <v>179</v>
      </c>
      <c r="W3" s="20" t="s">
        <v>180</v>
      </c>
      <c r="X3" s="20" t="s">
        <v>183</v>
      </c>
      <c r="Y3" s="20" t="s">
        <v>181</v>
      </c>
      <c r="Z3" s="20" t="s">
        <v>182</v>
      </c>
      <c r="AA3" s="20" t="s">
        <v>184</v>
      </c>
      <c r="AB3" s="20" t="s">
        <v>185</v>
      </c>
    </row>
    <row r="4" spans="1:28" x14ac:dyDescent="0.25">
      <c r="A4" s="26" t="s">
        <v>162</v>
      </c>
      <c r="B4" s="49">
        <v>10000</v>
      </c>
      <c r="C4" s="49">
        <v>15830</v>
      </c>
      <c r="D4" s="49">
        <v>24430</v>
      </c>
      <c r="E4" s="49">
        <v>30420</v>
      </c>
      <c r="F4" s="49">
        <v>38220</v>
      </c>
      <c r="G4" s="49">
        <v>45790</v>
      </c>
      <c r="H4" s="49">
        <v>56360</v>
      </c>
      <c r="I4" s="49">
        <v>66700</v>
      </c>
      <c r="J4" s="42">
        <v>75500</v>
      </c>
      <c r="K4" s="42">
        <v>84810</v>
      </c>
      <c r="L4" s="42">
        <v>95150</v>
      </c>
      <c r="M4" s="42">
        <v>108570</v>
      </c>
      <c r="N4" s="42">
        <v>119540</v>
      </c>
      <c r="O4" s="42">
        <v>133480</v>
      </c>
      <c r="P4" s="42">
        <v>151950</v>
      </c>
      <c r="Q4" s="42">
        <v>167350</v>
      </c>
      <c r="R4" s="42">
        <v>180760</v>
      </c>
      <c r="S4" s="42">
        <v>194180</v>
      </c>
      <c r="T4" s="42">
        <v>211470</v>
      </c>
      <c r="U4" s="42">
        <v>226200</v>
      </c>
      <c r="V4" s="42">
        <v>240870</v>
      </c>
      <c r="W4" s="42">
        <v>256370</v>
      </c>
      <c r="X4" s="42">
        <v>269450</v>
      </c>
      <c r="Y4" s="42">
        <v>284710</v>
      </c>
      <c r="Z4" s="42">
        <v>296690</v>
      </c>
      <c r="AA4" s="42">
        <v>311430</v>
      </c>
      <c r="AB4" s="42">
        <v>327630</v>
      </c>
    </row>
    <row r="5" spans="1:28" x14ac:dyDescent="0.25">
      <c r="A5" s="27" t="s">
        <v>10</v>
      </c>
      <c r="B5" s="21">
        <v>5440</v>
      </c>
      <c r="C5" s="21">
        <v>8830</v>
      </c>
      <c r="D5" s="21">
        <v>13830</v>
      </c>
      <c r="E5" s="21">
        <v>17070</v>
      </c>
      <c r="F5" s="21">
        <v>21260</v>
      </c>
      <c r="G5" s="21">
        <v>25200</v>
      </c>
      <c r="H5" s="21">
        <v>30920</v>
      </c>
      <c r="I5" s="21">
        <v>36310</v>
      </c>
      <c r="J5" s="12">
        <v>40790</v>
      </c>
      <c r="K5" s="12">
        <v>45670</v>
      </c>
      <c r="L5" s="12">
        <v>51210</v>
      </c>
      <c r="M5" s="12">
        <v>58540</v>
      </c>
      <c r="N5" s="12">
        <v>64410</v>
      </c>
      <c r="O5" s="12">
        <v>72310</v>
      </c>
      <c r="P5" s="12">
        <v>82430</v>
      </c>
      <c r="Q5" s="12">
        <v>90750</v>
      </c>
      <c r="R5" s="12">
        <v>97480</v>
      </c>
      <c r="S5" s="12">
        <v>104330</v>
      </c>
      <c r="T5" s="12">
        <v>113480</v>
      </c>
      <c r="U5" s="12">
        <v>121370</v>
      </c>
      <c r="V5" s="12">
        <v>129210</v>
      </c>
      <c r="W5" s="12">
        <v>137550</v>
      </c>
      <c r="X5" s="12">
        <v>144480</v>
      </c>
      <c r="Y5" s="12">
        <v>152830</v>
      </c>
      <c r="Z5" s="12">
        <v>159210</v>
      </c>
      <c r="AA5" s="12">
        <v>167520</v>
      </c>
      <c r="AB5" s="12">
        <v>176690</v>
      </c>
    </row>
    <row r="6" spans="1:28" x14ac:dyDescent="0.25">
      <c r="A6" s="27" t="s">
        <v>11</v>
      </c>
      <c r="B6" s="21">
        <v>150</v>
      </c>
      <c r="C6" s="21">
        <v>130</v>
      </c>
      <c r="D6" s="21">
        <v>190</v>
      </c>
      <c r="E6" s="21">
        <v>220</v>
      </c>
      <c r="F6" s="21">
        <v>260</v>
      </c>
      <c r="G6" s="21">
        <v>350</v>
      </c>
      <c r="H6" s="21">
        <v>380</v>
      </c>
      <c r="I6" s="21">
        <v>410</v>
      </c>
      <c r="J6" s="12">
        <v>540</v>
      </c>
      <c r="K6" s="12">
        <v>610</v>
      </c>
      <c r="L6" s="12">
        <v>720</v>
      </c>
      <c r="M6" s="12">
        <v>790</v>
      </c>
      <c r="N6" s="12">
        <v>910</v>
      </c>
      <c r="O6" s="12">
        <v>920</v>
      </c>
      <c r="P6" s="12">
        <v>1020</v>
      </c>
      <c r="Q6" s="12">
        <v>940</v>
      </c>
      <c r="R6" s="12">
        <v>1220</v>
      </c>
      <c r="S6" s="12">
        <v>1360</v>
      </c>
      <c r="T6" s="12">
        <v>1450</v>
      </c>
      <c r="U6" s="12">
        <v>1580</v>
      </c>
      <c r="V6" s="12">
        <v>1600</v>
      </c>
      <c r="W6" s="12">
        <v>1710</v>
      </c>
      <c r="X6" s="12">
        <v>1870</v>
      </c>
      <c r="Y6" s="12">
        <v>1950</v>
      </c>
      <c r="Z6" s="12">
        <v>2060</v>
      </c>
      <c r="AA6" s="12">
        <v>2110</v>
      </c>
      <c r="AB6" s="12">
        <v>2230</v>
      </c>
    </row>
    <row r="7" spans="1:28" ht="15.75" thickBot="1" x14ac:dyDescent="0.3">
      <c r="A7" s="29" t="s">
        <v>12</v>
      </c>
      <c r="B7" s="36">
        <v>4410</v>
      </c>
      <c r="C7" s="36">
        <v>6870</v>
      </c>
      <c r="D7" s="36">
        <v>10410</v>
      </c>
      <c r="E7" s="36">
        <v>13130</v>
      </c>
      <c r="F7" s="36">
        <v>16700</v>
      </c>
      <c r="G7" s="36">
        <v>20240</v>
      </c>
      <c r="H7" s="36">
        <v>25060</v>
      </c>
      <c r="I7" s="36">
        <v>29980</v>
      </c>
      <c r="J7" s="30">
        <v>34170</v>
      </c>
      <c r="K7" s="30">
        <v>38530</v>
      </c>
      <c r="L7" s="30">
        <v>43220</v>
      </c>
      <c r="M7" s="30">
        <v>49240</v>
      </c>
      <c r="N7" s="30">
        <v>54220</v>
      </c>
      <c r="O7" s="30">
        <v>60250</v>
      </c>
      <c r="P7" s="30">
        <v>68500</v>
      </c>
      <c r="Q7" s="30">
        <v>75660</v>
      </c>
      <c r="R7" s="30">
        <v>82060</v>
      </c>
      <c r="S7" s="30">
        <v>88490</v>
      </c>
      <c r="T7" s="30">
        <v>96540</v>
      </c>
      <c r="U7" s="30">
        <v>103250</v>
      </c>
      <c r="V7" s="30">
        <v>110060</v>
      </c>
      <c r="W7" s="30">
        <v>117110</v>
      </c>
      <c r="X7" s="30">
        <v>123100</v>
      </c>
      <c r="Y7" s="30">
        <v>129930</v>
      </c>
      <c r="Z7" s="30">
        <v>135420</v>
      </c>
      <c r="AA7" s="30">
        <v>141800</v>
      </c>
      <c r="AB7" s="30">
        <v>148710</v>
      </c>
    </row>
    <row r="8" spans="1:28" x14ac:dyDescent="0.25">
      <c r="A8" s="135" t="s">
        <v>163</v>
      </c>
      <c r="B8" s="49">
        <v>4930</v>
      </c>
      <c r="C8" s="49">
        <v>7400</v>
      </c>
      <c r="D8" s="49">
        <v>11420</v>
      </c>
      <c r="E8" s="49">
        <v>14520</v>
      </c>
      <c r="F8" s="49">
        <v>18380</v>
      </c>
      <c r="G8" s="49">
        <v>22080</v>
      </c>
      <c r="H8" s="49">
        <v>27180</v>
      </c>
      <c r="I8" s="49">
        <v>31960</v>
      </c>
      <c r="J8" s="49">
        <v>36390</v>
      </c>
      <c r="K8" s="49">
        <v>41510</v>
      </c>
      <c r="L8" s="49">
        <v>45710</v>
      </c>
      <c r="M8" s="49">
        <v>51020</v>
      </c>
      <c r="N8" s="49">
        <v>57880</v>
      </c>
      <c r="O8" s="49">
        <v>63360</v>
      </c>
      <c r="P8" s="49">
        <v>71660</v>
      </c>
      <c r="Q8" s="49">
        <v>79100</v>
      </c>
      <c r="R8" s="49">
        <v>85720</v>
      </c>
      <c r="S8" s="49">
        <v>91500</v>
      </c>
      <c r="T8" s="49">
        <v>98870</v>
      </c>
      <c r="U8" s="49">
        <v>105170</v>
      </c>
      <c r="V8" s="53">
        <v>111150</v>
      </c>
      <c r="W8" s="53">
        <v>117570</v>
      </c>
      <c r="X8" s="53">
        <v>122730</v>
      </c>
      <c r="Y8" s="53">
        <v>128220</v>
      </c>
      <c r="Z8" s="53">
        <v>134580</v>
      </c>
      <c r="AA8" s="53">
        <v>140070</v>
      </c>
      <c r="AB8" s="53">
        <v>147000</v>
      </c>
    </row>
    <row r="9" spans="1:28" x14ac:dyDescent="0.25">
      <c r="A9" s="27" t="s">
        <v>13</v>
      </c>
      <c r="B9" s="21">
        <v>3260</v>
      </c>
      <c r="C9" s="21">
        <v>4900</v>
      </c>
      <c r="D9" s="21">
        <v>7500</v>
      </c>
      <c r="E9" s="21">
        <v>9480</v>
      </c>
      <c r="F9" s="21">
        <v>11950</v>
      </c>
      <c r="G9" s="21">
        <v>14280</v>
      </c>
      <c r="H9" s="21">
        <v>17520</v>
      </c>
      <c r="I9" s="21">
        <v>20530</v>
      </c>
      <c r="J9" s="21">
        <v>23280</v>
      </c>
      <c r="K9" s="21">
        <v>26550</v>
      </c>
      <c r="L9" s="21">
        <v>29400</v>
      </c>
      <c r="M9" s="21">
        <v>32480</v>
      </c>
      <c r="N9" s="21">
        <v>37000</v>
      </c>
      <c r="O9" s="21">
        <v>40530</v>
      </c>
      <c r="P9" s="21">
        <v>46080</v>
      </c>
      <c r="Q9" s="21">
        <v>50940</v>
      </c>
      <c r="R9" s="21">
        <v>55300</v>
      </c>
      <c r="S9" s="21">
        <v>58980</v>
      </c>
      <c r="T9" s="21">
        <v>63670</v>
      </c>
      <c r="U9" s="21">
        <v>67780</v>
      </c>
      <c r="V9" s="21">
        <v>71680</v>
      </c>
      <c r="W9" s="21">
        <v>75880</v>
      </c>
      <c r="X9" s="21">
        <v>79240</v>
      </c>
      <c r="Y9" s="21">
        <v>82780</v>
      </c>
      <c r="Z9" s="21">
        <v>87050</v>
      </c>
      <c r="AA9" s="21">
        <v>90720</v>
      </c>
      <c r="AB9" s="21">
        <v>95520</v>
      </c>
    </row>
    <row r="10" spans="1:28" x14ac:dyDescent="0.25">
      <c r="A10" s="27" t="s">
        <v>14</v>
      </c>
      <c r="B10" s="21">
        <v>730</v>
      </c>
      <c r="C10" s="21">
        <v>1080</v>
      </c>
      <c r="D10" s="21">
        <v>1740</v>
      </c>
      <c r="E10" s="21">
        <v>2240</v>
      </c>
      <c r="F10" s="21">
        <v>2830</v>
      </c>
      <c r="G10" s="21">
        <v>3510</v>
      </c>
      <c r="H10" s="21">
        <v>4190</v>
      </c>
      <c r="I10" s="21">
        <v>5050</v>
      </c>
      <c r="J10" s="21">
        <v>5850</v>
      </c>
      <c r="K10" s="21">
        <v>6510</v>
      </c>
      <c r="L10" s="21">
        <v>7050</v>
      </c>
      <c r="M10" s="21">
        <v>8740</v>
      </c>
      <c r="N10" s="21">
        <v>9340</v>
      </c>
      <c r="O10" s="21">
        <v>10580</v>
      </c>
      <c r="P10" s="21">
        <v>11680</v>
      </c>
      <c r="Q10" s="21">
        <v>12810</v>
      </c>
      <c r="R10" s="21">
        <v>13920</v>
      </c>
      <c r="S10" s="21">
        <v>15030</v>
      </c>
      <c r="T10" s="21">
        <v>16420</v>
      </c>
      <c r="U10" s="21">
        <v>17570</v>
      </c>
      <c r="V10" s="21">
        <v>18700</v>
      </c>
      <c r="W10" s="21">
        <v>19900</v>
      </c>
      <c r="X10" s="21">
        <v>20920</v>
      </c>
      <c r="Y10" s="21">
        <v>21970</v>
      </c>
      <c r="Z10" s="21">
        <v>23060</v>
      </c>
      <c r="AA10" s="21">
        <v>23970</v>
      </c>
      <c r="AB10" s="21">
        <v>25250</v>
      </c>
    </row>
    <row r="11" spans="1:28" ht="18" thickBot="1" x14ac:dyDescent="0.3">
      <c r="A11" s="29" t="s">
        <v>116</v>
      </c>
      <c r="B11" s="36">
        <v>940</v>
      </c>
      <c r="C11" s="36">
        <v>1420</v>
      </c>
      <c r="D11" s="36">
        <v>2180</v>
      </c>
      <c r="E11" s="36">
        <v>2800</v>
      </c>
      <c r="F11" s="36">
        <v>3600</v>
      </c>
      <c r="G11" s="36">
        <v>4290</v>
      </c>
      <c r="H11" s="36">
        <v>5470</v>
      </c>
      <c r="I11" s="36">
        <v>6380</v>
      </c>
      <c r="J11" s="36">
        <v>7260</v>
      </c>
      <c r="K11" s="36">
        <v>8450</v>
      </c>
      <c r="L11" s="136">
        <v>9260</v>
      </c>
      <c r="M11" s="36">
        <v>9800</v>
      </c>
      <c r="N11" s="36">
        <v>11540</v>
      </c>
      <c r="O11" s="36">
        <v>12250</v>
      </c>
      <c r="P11" s="36">
        <v>13900</v>
      </c>
      <c r="Q11" s="36">
        <v>15350</v>
      </c>
      <c r="R11" s="36">
        <v>16500</v>
      </c>
      <c r="S11" s="36">
        <v>17490</v>
      </c>
      <c r="T11" s="36">
        <v>18780</v>
      </c>
      <c r="U11" s="36">
        <v>19820</v>
      </c>
      <c r="V11" s="36">
        <v>20770</v>
      </c>
      <c r="W11" s="36">
        <v>21790</v>
      </c>
      <c r="X11" s="36">
        <v>22570</v>
      </c>
      <c r="Y11" s="36">
        <v>23470</v>
      </c>
      <c r="Z11" s="36">
        <v>24470</v>
      </c>
      <c r="AA11" s="36">
        <v>25380</v>
      </c>
      <c r="AB11" s="36">
        <v>26230</v>
      </c>
    </row>
    <row r="12" spans="1:28" x14ac:dyDescent="0.25">
      <c r="A12" s="102" t="s">
        <v>15</v>
      </c>
      <c r="B12" s="137">
        <v>0.49</v>
      </c>
      <c r="C12" s="137">
        <v>0.47</v>
      </c>
      <c r="D12" s="137">
        <v>0.46745804338927549</v>
      </c>
      <c r="E12" s="137">
        <v>0.47731755424063116</v>
      </c>
      <c r="F12" s="137">
        <v>0.48090005232862376</v>
      </c>
      <c r="G12" s="137">
        <v>0.4822013540074252</v>
      </c>
      <c r="H12" s="137">
        <v>0.48225691980127749</v>
      </c>
      <c r="I12" s="137">
        <v>0.47916041979010493</v>
      </c>
      <c r="J12" s="137">
        <v>0.48198675496688742</v>
      </c>
      <c r="K12" s="137">
        <v>0.48944699917462564</v>
      </c>
      <c r="L12" s="137">
        <v>0.48</v>
      </c>
      <c r="M12" s="137">
        <v>0.46992723588468271</v>
      </c>
      <c r="N12" s="137">
        <v>0.48418939267190897</v>
      </c>
      <c r="O12" s="137">
        <v>0.47467785436020377</v>
      </c>
      <c r="P12" s="137">
        <v>0.47160250082263905</v>
      </c>
      <c r="Q12" s="137">
        <v>0.47266208544965643</v>
      </c>
      <c r="R12" s="137">
        <v>0.4742199601681788</v>
      </c>
      <c r="S12" s="137">
        <v>0.47121227726851372</v>
      </c>
      <c r="T12" s="137">
        <v>0.46753676644441294</v>
      </c>
      <c r="U12" s="137">
        <v>0.46494252873563219</v>
      </c>
      <c r="V12" s="137">
        <v>0.46145223564578403</v>
      </c>
      <c r="W12" s="137">
        <v>0.45859499941490817</v>
      </c>
      <c r="X12" s="137">
        <v>0.45548339209500838</v>
      </c>
      <c r="Y12" s="137">
        <v>0.45035299076253027</v>
      </c>
      <c r="Z12" s="137">
        <v>0.45360477265833027</v>
      </c>
      <c r="AA12" s="137">
        <v>0.44976399190829403</v>
      </c>
      <c r="AB12" s="137">
        <v>0.44867686109330646</v>
      </c>
    </row>
    <row r="13" spans="1:28" x14ac:dyDescent="0.25">
      <c r="A13" s="27" t="s">
        <v>16</v>
      </c>
      <c r="B13" s="67">
        <v>0.42639593908629442</v>
      </c>
      <c r="C13" s="67">
        <v>0.40254777070063696</v>
      </c>
      <c r="D13" s="67">
        <v>0.39933993399339934</v>
      </c>
      <c r="E13" s="67">
        <v>0.40662251655629139</v>
      </c>
      <c r="F13" s="67">
        <v>0.40964172813487881</v>
      </c>
      <c r="G13" s="67">
        <v>0.40867077464788731</v>
      </c>
      <c r="H13" s="67">
        <v>0.41068238656663092</v>
      </c>
      <c r="I13" s="67">
        <v>0.40594358123397195</v>
      </c>
      <c r="J13" s="67">
        <v>0.4074172892209178</v>
      </c>
      <c r="K13" s="67">
        <v>0.41567695961995249</v>
      </c>
      <c r="L13" s="67">
        <v>0.41</v>
      </c>
      <c r="M13" s="67">
        <v>0.39228057153460755</v>
      </c>
      <c r="N13" s="67">
        <v>0.40917137317710528</v>
      </c>
      <c r="O13" s="67">
        <v>0.39815932407966204</v>
      </c>
      <c r="P13" s="67">
        <v>0.39740276949579273</v>
      </c>
      <c r="Q13" s="67">
        <v>0.39835346433507601</v>
      </c>
      <c r="R13" s="67">
        <v>0.39991088336860869</v>
      </c>
      <c r="S13" s="67">
        <v>0.396587490924178</v>
      </c>
      <c r="T13" s="67">
        <v>0.39258165888962954</v>
      </c>
      <c r="U13" s="67">
        <v>0.3899919864660315</v>
      </c>
      <c r="V13" s="40">
        <v>0.38638358339950685</v>
      </c>
      <c r="W13" s="40">
        <v>0.38353098248645251</v>
      </c>
      <c r="X13" s="40">
        <v>0.38048434113162416</v>
      </c>
      <c r="Y13" s="40">
        <v>0.37576036214457492</v>
      </c>
      <c r="Z13" s="40">
        <v>0.37850863795268641</v>
      </c>
      <c r="AA13" s="40">
        <v>0.37533945428682269</v>
      </c>
      <c r="AB13" s="40">
        <v>0.37415488629379223</v>
      </c>
    </row>
    <row r="14" spans="1:28" x14ac:dyDescent="0.25">
      <c r="A14" s="27" t="s">
        <v>17</v>
      </c>
      <c r="B14" s="67">
        <v>0.36622807017543857</v>
      </c>
      <c r="C14" s="67">
        <v>0.35714285714285715</v>
      </c>
      <c r="D14" s="67">
        <v>0.36981132075471695</v>
      </c>
      <c r="E14" s="67">
        <v>0.37752808988764047</v>
      </c>
      <c r="F14" s="67">
        <v>0.37912735849056606</v>
      </c>
      <c r="G14" s="67">
        <v>0.37882467217095678</v>
      </c>
      <c r="H14" s="67">
        <v>0.37971698113207547</v>
      </c>
      <c r="I14" s="67">
        <v>0.3761105626850938</v>
      </c>
      <c r="J14" s="67">
        <v>0.37770095073465859</v>
      </c>
      <c r="K14" s="67">
        <v>0.38221768012263668</v>
      </c>
      <c r="L14" s="67">
        <v>0.37</v>
      </c>
      <c r="M14" s="67">
        <v>0.37057765340795523</v>
      </c>
      <c r="N14" s="67">
        <v>0.37874115726464719</v>
      </c>
      <c r="O14" s="67">
        <v>0.37322216772927908</v>
      </c>
      <c r="P14" s="67">
        <v>0.36795166858457995</v>
      </c>
      <c r="Q14" s="67">
        <v>0.36762402088772844</v>
      </c>
      <c r="R14" s="67">
        <v>0.36527377521613835</v>
      </c>
      <c r="S14" s="67">
        <v>0.36193656093489146</v>
      </c>
      <c r="T14" s="67">
        <v>0.35922032860495967</v>
      </c>
      <c r="U14" s="67">
        <v>0.3566727081942192</v>
      </c>
      <c r="V14" s="40">
        <v>0.35348379007701952</v>
      </c>
      <c r="W14" s="40">
        <v>0.35086685743140883</v>
      </c>
      <c r="X14" s="40">
        <v>0.3480035208450028</v>
      </c>
      <c r="Y14" s="40">
        <v>0.34455565665756749</v>
      </c>
      <c r="Z14" s="40">
        <v>0.34572301425661917</v>
      </c>
      <c r="AA14" s="40">
        <v>0.34292265999583071</v>
      </c>
      <c r="AB14" s="40">
        <v>0.34106267391016298</v>
      </c>
    </row>
    <row r="15" spans="1:28" x14ac:dyDescent="0.25">
      <c r="A15" s="138" t="s">
        <v>102</v>
      </c>
      <c r="B15" s="139"/>
      <c r="C15" s="139"/>
      <c r="D15" s="139"/>
      <c r="E15" s="139"/>
      <c r="F15" s="139"/>
      <c r="G15" s="139"/>
      <c r="H15" s="139"/>
      <c r="I15" s="139"/>
    </row>
  </sheetData>
  <hyperlinks>
    <hyperlink ref="A1"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Normal="100" workbookViewId="0">
      <pane xSplit="1" topLeftCell="P1" activePane="topRight" state="frozen"/>
      <selection pane="topRight" activeCell="A3" sqref="A3"/>
    </sheetView>
  </sheetViews>
  <sheetFormatPr defaultColWidth="8.85546875" defaultRowHeight="15" x14ac:dyDescent="0.2"/>
  <cols>
    <col min="1" max="1" customWidth="true" style="3" width="46.28515625" collapsed="false"/>
    <col min="2" max="26" customWidth="true" style="3" width="11.85546875" collapsed="false"/>
    <col min="27" max="27" customWidth="true" style="3" width="13.7109375" collapsed="false"/>
    <col min="28" max="16384" style="3" width="8.85546875" collapsed="false"/>
  </cols>
  <sheetData>
    <row r="1" spans="1:27" x14ac:dyDescent="0.2">
      <c r="A1" s="1" t="s">
        <v>82</v>
      </c>
    </row>
    <row r="2" spans="1:27" ht="45" x14ac:dyDescent="0.25">
      <c r="A2" s="124" t="s">
        <v>161</v>
      </c>
      <c r="B2" s="14"/>
      <c r="C2" s="14"/>
      <c r="D2" s="14"/>
      <c r="E2" s="14"/>
      <c r="F2" s="14"/>
      <c r="G2" s="14"/>
      <c r="H2" s="14"/>
      <c r="I2" s="14"/>
      <c r="J2" s="14"/>
      <c r="K2" s="14"/>
      <c r="L2" s="14"/>
      <c r="M2" s="14"/>
    </row>
    <row r="3" spans="1:27" ht="45" x14ac:dyDescent="0.2">
      <c r="A3" s="14"/>
      <c r="B3" s="20" t="s">
        <v>2</v>
      </c>
      <c r="C3" s="20" t="s">
        <v>3</v>
      </c>
      <c r="D3" s="20" t="s">
        <v>4</v>
      </c>
      <c r="E3" s="20" t="s">
        <v>5</v>
      </c>
      <c r="F3" s="20" t="s">
        <v>6</v>
      </c>
      <c r="G3" s="20" t="s">
        <v>7</v>
      </c>
      <c r="H3" s="20" t="s">
        <v>24</v>
      </c>
      <c r="I3" s="20" t="s">
        <v>25</v>
      </c>
      <c r="J3" s="20" t="s">
        <v>26</v>
      </c>
      <c r="K3" s="20" t="s">
        <v>27</v>
      </c>
      <c r="L3" s="20" t="s">
        <v>28</v>
      </c>
      <c r="M3" s="20" t="s">
        <v>29</v>
      </c>
      <c r="N3" s="20" t="s">
        <v>118</v>
      </c>
      <c r="O3" s="20" t="s">
        <v>119</v>
      </c>
      <c r="P3" s="20" t="s">
        <v>117</v>
      </c>
      <c r="Q3" s="20" t="s">
        <v>120</v>
      </c>
      <c r="R3" s="20" t="s">
        <v>121</v>
      </c>
      <c r="S3" s="20" t="s">
        <v>122</v>
      </c>
      <c r="T3" s="20" t="s">
        <v>179</v>
      </c>
      <c r="U3" s="20" t="s">
        <v>180</v>
      </c>
      <c r="V3" s="20" t="s">
        <v>183</v>
      </c>
      <c r="W3" s="20" t="s">
        <v>181</v>
      </c>
      <c r="X3" s="20" t="s">
        <v>182</v>
      </c>
      <c r="Y3" s="20" t="s">
        <v>184</v>
      </c>
      <c r="Z3" s="20" t="s">
        <v>185</v>
      </c>
      <c r="AA3" s="20" t="s">
        <v>186</v>
      </c>
    </row>
    <row r="4" spans="1:27" ht="15.75" x14ac:dyDescent="0.25">
      <c r="A4" s="48" t="s">
        <v>92</v>
      </c>
      <c r="B4" s="49">
        <v>1110</v>
      </c>
      <c r="C4" s="49">
        <v>1410</v>
      </c>
      <c r="D4" s="49">
        <v>1830</v>
      </c>
      <c r="E4" s="49">
        <v>2190</v>
      </c>
      <c r="F4" s="49">
        <v>2660</v>
      </c>
      <c r="G4" s="49">
        <v>3150</v>
      </c>
      <c r="H4" s="49">
        <v>3640</v>
      </c>
      <c r="I4" s="49">
        <v>4310</v>
      </c>
      <c r="J4" s="49">
        <v>4980</v>
      </c>
      <c r="K4" s="49">
        <v>5490</v>
      </c>
      <c r="L4" s="49">
        <v>6310</v>
      </c>
      <c r="M4" s="49">
        <v>7110</v>
      </c>
      <c r="N4" s="49">
        <v>8070</v>
      </c>
      <c r="O4" s="49">
        <v>8840</v>
      </c>
      <c r="P4" s="49">
        <v>9800</v>
      </c>
      <c r="Q4" s="49">
        <v>10660</v>
      </c>
      <c r="R4" s="49">
        <v>11660</v>
      </c>
      <c r="S4" s="49">
        <v>12420</v>
      </c>
      <c r="T4" s="49">
        <v>13280</v>
      </c>
      <c r="U4" s="49">
        <v>14220</v>
      </c>
      <c r="V4" s="49">
        <v>15130</v>
      </c>
      <c r="W4" s="49">
        <v>15750</v>
      </c>
      <c r="X4" s="49">
        <v>16620</v>
      </c>
      <c r="Y4" s="49">
        <v>17550</v>
      </c>
      <c r="Z4" s="49">
        <v>18490</v>
      </c>
      <c r="AA4" s="40">
        <v>1</v>
      </c>
    </row>
    <row r="5" spans="1:27" x14ac:dyDescent="0.2">
      <c r="A5" s="34" t="s">
        <v>76</v>
      </c>
      <c r="B5" s="50">
        <v>400</v>
      </c>
      <c r="C5" s="50">
        <v>470</v>
      </c>
      <c r="D5" s="50">
        <v>600</v>
      </c>
      <c r="E5" s="50">
        <v>690</v>
      </c>
      <c r="F5" s="50">
        <v>790</v>
      </c>
      <c r="G5" s="50">
        <v>930</v>
      </c>
      <c r="H5" s="50">
        <v>1070</v>
      </c>
      <c r="I5" s="50">
        <v>1220</v>
      </c>
      <c r="J5" s="50">
        <v>1340</v>
      </c>
      <c r="K5" s="50">
        <v>1440</v>
      </c>
      <c r="L5" s="50">
        <v>1670</v>
      </c>
      <c r="M5" s="50">
        <v>1860</v>
      </c>
      <c r="N5" s="50">
        <v>2160</v>
      </c>
      <c r="O5" s="50">
        <v>2310</v>
      </c>
      <c r="P5" s="50">
        <v>2590</v>
      </c>
      <c r="Q5" s="50">
        <v>2770</v>
      </c>
      <c r="R5" s="50">
        <v>3010</v>
      </c>
      <c r="S5" s="50">
        <v>3200</v>
      </c>
      <c r="T5" s="50">
        <v>3360</v>
      </c>
      <c r="U5" s="50">
        <v>3560</v>
      </c>
      <c r="V5" s="50">
        <v>3740</v>
      </c>
      <c r="W5" s="50">
        <v>3890</v>
      </c>
      <c r="X5" s="50">
        <v>4080</v>
      </c>
      <c r="Y5" s="50">
        <v>4320</v>
      </c>
      <c r="Z5" s="50">
        <v>4580</v>
      </c>
      <c r="AA5" s="40">
        <v>0.24770146024878312</v>
      </c>
    </row>
    <row r="6" spans="1:27" x14ac:dyDescent="0.2">
      <c r="A6" s="34" t="s">
        <v>77</v>
      </c>
      <c r="B6" s="50">
        <v>550</v>
      </c>
      <c r="C6" s="50">
        <v>750</v>
      </c>
      <c r="D6" s="50">
        <v>1000</v>
      </c>
      <c r="E6" s="50">
        <v>1240</v>
      </c>
      <c r="F6" s="50">
        <v>1570</v>
      </c>
      <c r="G6" s="50">
        <v>1880</v>
      </c>
      <c r="H6" s="50">
        <v>2180</v>
      </c>
      <c r="I6" s="50">
        <v>2620</v>
      </c>
      <c r="J6" s="50">
        <v>3120</v>
      </c>
      <c r="K6" s="50">
        <v>3510</v>
      </c>
      <c r="L6" s="50">
        <v>4020</v>
      </c>
      <c r="M6" s="50">
        <v>4570</v>
      </c>
      <c r="N6" s="50">
        <v>5140</v>
      </c>
      <c r="O6" s="50">
        <v>5690</v>
      </c>
      <c r="P6" s="50">
        <v>6290</v>
      </c>
      <c r="Q6" s="50">
        <v>6890</v>
      </c>
      <c r="R6" s="50">
        <v>7570</v>
      </c>
      <c r="S6" s="50">
        <v>8070</v>
      </c>
      <c r="T6" s="50">
        <v>8700</v>
      </c>
      <c r="U6" s="50">
        <v>9370</v>
      </c>
      <c r="V6" s="50">
        <v>10030</v>
      </c>
      <c r="W6" s="50">
        <v>10460</v>
      </c>
      <c r="X6" s="50">
        <v>11060</v>
      </c>
      <c r="Y6" s="50">
        <v>11680</v>
      </c>
      <c r="Z6" s="50">
        <v>12310</v>
      </c>
      <c r="AA6" s="40">
        <v>0.66576527852893452</v>
      </c>
    </row>
    <row r="7" spans="1:27" ht="15.75" thickBot="1" x14ac:dyDescent="0.25">
      <c r="A7" s="35" t="s">
        <v>8</v>
      </c>
      <c r="B7" s="41">
        <v>160</v>
      </c>
      <c r="C7" s="41">
        <v>190</v>
      </c>
      <c r="D7" s="41">
        <v>230</v>
      </c>
      <c r="E7" s="41">
        <v>260</v>
      </c>
      <c r="F7" s="41">
        <v>300</v>
      </c>
      <c r="G7" s="41">
        <v>340</v>
      </c>
      <c r="H7" s="41">
        <v>390</v>
      </c>
      <c r="I7" s="41">
        <v>470</v>
      </c>
      <c r="J7" s="41">
        <v>520</v>
      </c>
      <c r="K7" s="41">
        <v>540</v>
      </c>
      <c r="L7" s="41">
        <v>620</v>
      </c>
      <c r="M7" s="41">
        <v>680</v>
      </c>
      <c r="N7" s="41">
        <v>770</v>
      </c>
      <c r="O7" s="41">
        <v>840</v>
      </c>
      <c r="P7" s="41">
        <v>920</v>
      </c>
      <c r="Q7" s="41">
        <v>1000</v>
      </c>
      <c r="R7" s="41">
        <v>1080</v>
      </c>
      <c r="S7" s="41">
        <v>1150</v>
      </c>
      <c r="T7" s="41">
        <v>1220</v>
      </c>
      <c r="U7" s="41">
        <v>1290</v>
      </c>
      <c r="V7" s="41">
        <v>1360</v>
      </c>
      <c r="W7" s="41">
        <v>1400</v>
      </c>
      <c r="X7" s="41">
        <v>1480</v>
      </c>
      <c r="Y7" s="41">
        <v>1550</v>
      </c>
      <c r="Z7" s="41">
        <v>1600</v>
      </c>
      <c r="AA7" s="106">
        <v>8.6533261222282318E-2</v>
      </c>
    </row>
    <row r="8" spans="1:27" ht="17.25" x14ac:dyDescent="0.25">
      <c r="A8" s="51" t="s">
        <v>124</v>
      </c>
      <c r="B8" s="52" t="s">
        <v>88</v>
      </c>
      <c r="C8" s="52" t="s">
        <v>88</v>
      </c>
      <c r="D8" s="52" t="s">
        <v>88</v>
      </c>
      <c r="E8" s="53">
        <v>140</v>
      </c>
      <c r="F8" s="53">
        <v>200</v>
      </c>
      <c r="G8" s="53">
        <v>250</v>
      </c>
      <c r="H8" s="53">
        <v>330</v>
      </c>
      <c r="I8" s="53">
        <v>430</v>
      </c>
      <c r="J8" s="53">
        <v>510</v>
      </c>
      <c r="K8" s="53">
        <v>570</v>
      </c>
      <c r="L8" s="53">
        <v>720</v>
      </c>
      <c r="M8" s="53">
        <v>800</v>
      </c>
      <c r="N8" s="53">
        <v>800</v>
      </c>
      <c r="O8" s="53">
        <v>800</v>
      </c>
      <c r="P8" s="53">
        <v>800</v>
      </c>
      <c r="Q8" s="53">
        <v>800</v>
      </c>
      <c r="R8" s="53">
        <v>800</v>
      </c>
      <c r="S8" s="53">
        <v>800</v>
      </c>
      <c r="T8" s="53">
        <v>800</v>
      </c>
      <c r="U8" s="53">
        <v>800</v>
      </c>
      <c r="V8" s="53">
        <v>800</v>
      </c>
      <c r="W8" s="53">
        <v>800</v>
      </c>
      <c r="X8" s="53">
        <v>800</v>
      </c>
      <c r="Y8" s="53">
        <v>800</v>
      </c>
      <c r="Z8" s="53">
        <v>800</v>
      </c>
      <c r="AA8" s="40">
        <v>1</v>
      </c>
    </row>
    <row r="9" spans="1:27" x14ac:dyDescent="0.2">
      <c r="A9" s="21" t="s">
        <v>97</v>
      </c>
      <c r="B9" s="46" t="s">
        <v>88</v>
      </c>
      <c r="C9" s="46" t="s">
        <v>88</v>
      </c>
      <c r="D9" s="46" t="s">
        <v>88</v>
      </c>
      <c r="E9" s="21">
        <v>90</v>
      </c>
      <c r="F9" s="21">
        <v>130</v>
      </c>
      <c r="G9" s="21">
        <v>160</v>
      </c>
      <c r="H9" s="21">
        <v>210</v>
      </c>
      <c r="I9" s="21">
        <v>250</v>
      </c>
      <c r="J9" s="21">
        <v>290</v>
      </c>
      <c r="K9" s="21">
        <v>320</v>
      </c>
      <c r="L9" s="21">
        <v>410</v>
      </c>
      <c r="M9" s="46">
        <v>420</v>
      </c>
      <c r="N9" s="46">
        <v>420</v>
      </c>
      <c r="O9" s="46">
        <v>420</v>
      </c>
      <c r="P9" s="46">
        <v>420</v>
      </c>
      <c r="Q9" s="46">
        <v>420</v>
      </c>
      <c r="R9" s="46">
        <v>420</v>
      </c>
      <c r="S9" s="46">
        <v>420</v>
      </c>
      <c r="T9" s="46">
        <v>420</v>
      </c>
      <c r="U9" s="46">
        <v>420</v>
      </c>
      <c r="V9" s="46">
        <v>420</v>
      </c>
      <c r="W9" s="46">
        <v>420</v>
      </c>
      <c r="X9" s="46">
        <v>420</v>
      </c>
      <c r="Y9" s="46">
        <v>420</v>
      </c>
      <c r="Z9" s="46">
        <v>420</v>
      </c>
      <c r="AA9" s="40">
        <v>0.52500000000000002</v>
      </c>
    </row>
    <row r="10" spans="1:27" x14ac:dyDescent="0.2">
      <c r="A10" s="34" t="s">
        <v>90</v>
      </c>
      <c r="B10" s="46" t="s">
        <v>88</v>
      </c>
      <c r="C10" s="46" t="s">
        <v>88</v>
      </c>
      <c r="D10" s="46" t="s">
        <v>88</v>
      </c>
      <c r="E10" s="21">
        <v>40</v>
      </c>
      <c r="F10" s="21">
        <v>60</v>
      </c>
      <c r="G10" s="21">
        <v>70</v>
      </c>
      <c r="H10" s="21">
        <v>100</v>
      </c>
      <c r="I10" s="21">
        <v>150</v>
      </c>
      <c r="J10" s="21">
        <v>190</v>
      </c>
      <c r="K10" s="21">
        <v>210</v>
      </c>
      <c r="L10" s="21">
        <v>260</v>
      </c>
      <c r="M10" s="46">
        <v>320</v>
      </c>
      <c r="N10" s="46">
        <v>320</v>
      </c>
      <c r="O10" s="46">
        <v>320</v>
      </c>
      <c r="P10" s="46">
        <v>320</v>
      </c>
      <c r="Q10" s="46">
        <v>320</v>
      </c>
      <c r="R10" s="46">
        <v>320</v>
      </c>
      <c r="S10" s="46">
        <v>320</v>
      </c>
      <c r="T10" s="46">
        <v>320</v>
      </c>
      <c r="U10" s="46">
        <v>320</v>
      </c>
      <c r="V10" s="46">
        <v>320</v>
      </c>
      <c r="W10" s="46">
        <v>320</v>
      </c>
      <c r="X10" s="46">
        <v>320</v>
      </c>
      <c r="Y10" s="46">
        <v>320</v>
      </c>
      <c r="Z10" s="46">
        <v>320</v>
      </c>
      <c r="AA10" s="40">
        <v>0.4</v>
      </c>
    </row>
    <row r="11" spans="1:27" ht="15.75" thickBot="1" x14ac:dyDescent="0.25">
      <c r="A11" s="35" t="s">
        <v>91</v>
      </c>
      <c r="B11" s="54" t="s">
        <v>88</v>
      </c>
      <c r="C11" s="54" t="s">
        <v>88</v>
      </c>
      <c r="D11" s="54" t="s">
        <v>88</v>
      </c>
      <c r="E11" s="36">
        <v>10</v>
      </c>
      <c r="F11" s="36">
        <v>10</v>
      </c>
      <c r="G11" s="36">
        <v>20</v>
      </c>
      <c r="H11" s="36">
        <v>20</v>
      </c>
      <c r="I11" s="36">
        <v>30</v>
      </c>
      <c r="J11" s="36">
        <v>30</v>
      </c>
      <c r="K11" s="36">
        <v>40</v>
      </c>
      <c r="L11" s="36">
        <v>50</v>
      </c>
      <c r="M11" s="54">
        <v>60</v>
      </c>
      <c r="N11" s="54">
        <v>60</v>
      </c>
      <c r="O11" s="54">
        <v>60</v>
      </c>
      <c r="P11" s="54">
        <v>60</v>
      </c>
      <c r="Q11" s="54">
        <v>60</v>
      </c>
      <c r="R11" s="54">
        <v>60</v>
      </c>
      <c r="S11" s="54">
        <v>60</v>
      </c>
      <c r="T11" s="54">
        <v>60</v>
      </c>
      <c r="U11" s="54">
        <v>60</v>
      </c>
      <c r="V11" s="54">
        <v>60</v>
      </c>
      <c r="W11" s="54">
        <v>60</v>
      </c>
      <c r="X11" s="54">
        <v>60</v>
      </c>
      <c r="Y11" s="54">
        <v>60</v>
      </c>
      <c r="Z11" s="54">
        <v>60</v>
      </c>
      <c r="AA11" s="106">
        <v>7.4999999999999997E-2</v>
      </c>
    </row>
    <row r="12" spans="1:27" ht="15.75" x14ac:dyDescent="0.25">
      <c r="A12" s="51" t="s">
        <v>93</v>
      </c>
      <c r="B12" s="52">
        <v>360</v>
      </c>
      <c r="C12" s="52">
        <v>510</v>
      </c>
      <c r="D12" s="52">
        <v>640</v>
      </c>
      <c r="E12" s="53">
        <v>770</v>
      </c>
      <c r="F12" s="53">
        <v>880</v>
      </c>
      <c r="G12" s="53">
        <v>980</v>
      </c>
      <c r="H12" s="53">
        <v>1050</v>
      </c>
      <c r="I12" s="53">
        <v>1130</v>
      </c>
      <c r="J12" s="53">
        <v>1170</v>
      </c>
      <c r="K12" s="53">
        <v>1220</v>
      </c>
      <c r="L12" s="53">
        <v>1280</v>
      </c>
      <c r="M12" s="53">
        <v>1320</v>
      </c>
      <c r="N12" s="49">
        <v>1380</v>
      </c>
      <c r="O12" s="49">
        <v>1430</v>
      </c>
      <c r="P12" s="49">
        <v>1490</v>
      </c>
      <c r="Q12" s="49">
        <v>1530</v>
      </c>
      <c r="R12" s="49">
        <v>1570</v>
      </c>
      <c r="S12" s="49">
        <v>1600</v>
      </c>
      <c r="T12" s="49">
        <v>1620</v>
      </c>
      <c r="U12" s="49">
        <v>1650</v>
      </c>
      <c r="V12" s="49">
        <v>1670</v>
      </c>
      <c r="W12" s="49">
        <v>1680</v>
      </c>
      <c r="X12" s="49">
        <v>1700</v>
      </c>
      <c r="Y12" s="49">
        <v>1730</v>
      </c>
      <c r="Z12" s="49">
        <v>1740</v>
      </c>
      <c r="AA12" s="67">
        <v>1</v>
      </c>
    </row>
    <row r="13" spans="1:27" x14ac:dyDescent="0.2">
      <c r="A13" s="34" t="s">
        <v>94</v>
      </c>
      <c r="B13" s="21">
        <v>240</v>
      </c>
      <c r="C13" s="21">
        <v>330</v>
      </c>
      <c r="D13" s="21">
        <v>410</v>
      </c>
      <c r="E13" s="21">
        <v>470</v>
      </c>
      <c r="F13" s="21">
        <v>520</v>
      </c>
      <c r="G13" s="21">
        <v>580</v>
      </c>
      <c r="H13" s="21">
        <v>620</v>
      </c>
      <c r="I13" s="21">
        <v>650</v>
      </c>
      <c r="J13" s="21">
        <v>670</v>
      </c>
      <c r="K13" s="21">
        <v>680</v>
      </c>
      <c r="L13" s="21">
        <v>720</v>
      </c>
      <c r="M13" s="21">
        <v>720</v>
      </c>
      <c r="N13" s="21">
        <v>760</v>
      </c>
      <c r="O13" s="21">
        <v>790</v>
      </c>
      <c r="P13" s="21">
        <v>820</v>
      </c>
      <c r="Q13" s="21">
        <v>830</v>
      </c>
      <c r="R13" s="21">
        <v>840</v>
      </c>
      <c r="S13" s="21">
        <v>850</v>
      </c>
      <c r="T13" s="21">
        <v>850</v>
      </c>
      <c r="U13" s="21">
        <v>870</v>
      </c>
      <c r="V13" s="21">
        <v>870</v>
      </c>
      <c r="W13" s="21">
        <v>880</v>
      </c>
      <c r="X13" s="21">
        <v>890</v>
      </c>
      <c r="Y13" s="21">
        <v>900</v>
      </c>
      <c r="Z13" s="21">
        <v>910</v>
      </c>
      <c r="AA13" s="40">
        <v>0.52298850574712641</v>
      </c>
    </row>
    <row r="14" spans="1:27" x14ac:dyDescent="0.2">
      <c r="A14" s="34" t="s">
        <v>95</v>
      </c>
      <c r="B14" s="21">
        <v>90</v>
      </c>
      <c r="C14" s="21">
        <v>130</v>
      </c>
      <c r="D14" s="21">
        <v>170</v>
      </c>
      <c r="E14" s="21">
        <v>230</v>
      </c>
      <c r="F14" s="21">
        <v>270</v>
      </c>
      <c r="G14" s="21">
        <v>300</v>
      </c>
      <c r="H14" s="21">
        <v>320</v>
      </c>
      <c r="I14" s="21">
        <v>340</v>
      </c>
      <c r="J14" s="21">
        <v>360</v>
      </c>
      <c r="K14" s="21">
        <v>390</v>
      </c>
      <c r="L14" s="21">
        <v>400</v>
      </c>
      <c r="M14" s="21">
        <v>420</v>
      </c>
      <c r="N14" s="21">
        <v>430</v>
      </c>
      <c r="O14" s="21">
        <v>440</v>
      </c>
      <c r="P14" s="21">
        <v>460</v>
      </c>
      <c r="Q14" s="21">
        <v>480</v>
      </c>
      <c r="R14" s="21">
        <v>500</v>
      </c>
      <c r="S14" s="21">
        <v>520</v>
      </c>
      <c r="T14" s="21">
        <v>530</v>
      </c>
      <c r="U14" s="21">
        <v>530</v>
      </c>
      <c r="V14" s="21">
        <v>540</v>
      </c>
      <c r="W14" s="21">
        <v>540</v>
      </c>
      <c r="X14" s="21">
        <v>540</v>
      </c>
      <c r="Y14" s="21">
        <v>550</v>
      </c>
      <c r="Z14" s="21">
        <v>550</v>
      </c>
      <c r="AA14" s="40">
        <v>0.31609195402298851</v>
      </c>
    </row>
    <row r="15" spans="1:27" ht="15.75" thickBot="1" x14ac:dyDescent="0.25">
      <c r="A15" s="118" t="s">
        <v>96</v>
      </c>
      <c r="B15" s="125">
        <v>30</v>
      </c>
      <c r="C15" s="125">
        <v>50</v>
      </c>
      <c r="D15" s="125">
        <v>60</v>
      </c>
      <c r="E15" s="125">
        <v>70</v>
      </c>
      <c r="F15" s="125">
        <v>90</v>
      </c>
      <c r="G15" s="125">
        <v>100</v>
      </c>
      <c r="H15" s="125">
        <v>110</v>
      </c>
      <c r="I15" s="125">
        <v>140</v>
      </c>
      <c r="J15" s="125">
        <v>140</v>
      </c>
      <c r="K15" s="125">
        <v>150</v>
      </c>
      <c r="L15" s="125">
        <v>160</v>
      </c>
      <c r="M15" s="125">
        <v>180</v>
      </c>
      <c r="N15" s="125">
        <v>190</v>
      </c>
      <c r="O15" s="125">
        <v>200</v>
      </c>
      <c r="P15" s="125">
        <v>210</v>
      </c>
      <c r="Q15" s="125">
        <v>220</v>
      </c>
      <c r="R15" s="125">
        <v>230</v>
      </c>
      <c r="S15" s="125">
        <v>230</v>
      </c>
      <c r="T15" s="125">
        <v>240</v>
      </c>
      <c r="U15" s="125">
        <v>250</v>
      </c>
      <c r="V15" s="125">
        <v>260</v>
      </c>
      <c r="W15" s="125">
        <v>260</v>
      </c>
      <c r="X15" s="125">
        <v>270</v>
      </c>
      <c r="Y15" s="125">
        <v>280</v>
      </c>
      <c r="Z15" s="125">
        <v>280</v>
      </c>
      <c r="AA15" s="126">
        <v>0.16091954022988506</v>
      </c>
    </row>
    <row r="16" spans="1:27" ht="18" thickTop="1" x14ac:dyDescent="0.25">
      <c r="A16" s="51" t="s">
        <v>125</v>
      </c>
      <c r="B16" s="131">
        <v>1470</v>
      </c>
      <c r="C16" s="131">
        <v>1920</v>
      </c>
      <c r="D16" s="131">
        <v>2470</v>
      </c>
      <c r="E16" s="53">
        <v>3100</v>
      </c>
      <c r="F16" s="53">
        <v>3740</v>
      </c>
      <c r="G16" s="53">
        <v>4380</v>
      </c>
      <c r="H16" s="53">
        <v>5020</v>
      </c>
      <c r="I16" s="53">
        <v>5870</v>
      </c>
      <c r="J16" s="53">
        <v>6660</v>
      </c>
      <c r="K16" s="53">
        <v>7280</v>
      </c>
      <c r="L16" s="53">
        <v>8310</v>
      </c>
      <c r="M16" s="53">
        <v>9230</v>
      </c>
      <c r="N16" s="131">
        <v>10250</v>
      </c>
      <c r="O16" s="131">
        <v>11070</v>
      </c>
      <c r="P16" s="53">
        <v>12090</v>
      </c>
      <c r="Q16" s="53">
        <v>12990</v>
      </c>
      <c r="R16" s="53">
        <v>14030</v>
      </c>
      <c r="S16" s="53">
        <v>14820</v>
      </c>
      <c r="T16" s="53">
        <v>15700</v>
      </c>
      <c r="U16" s="53">
        <v>16670</v>
      </c>
      <c r="V16" s="53">
        <v>17600</v>
      </c>
      <c r="W16" s="53">
        <v>18230</v>
      </c>
      <c r="X16" s="53">
        <v>19120</v>
      </c>
      <c r="Y16" s="53">
        <v>20080</v>
      </c>
      <c r="Z16" s="53">
        <v>21030</v>
      </c>
      <c r="AA16" s="132"/>
    </row>
    <row r="17" spans="1:17" x14ac:dyDescent="0.2">
      <c r="A17" s="14" t="s">
        <v>85</v>
      </c>
      <c r="B17" s="14"/>
      <c r="C17" s="14"/>
      <c r="D17" s="14"/>
      <c r="Q17" s="133"/>
    </row>
    <row r="18" spans="1:17" x14ac:dyDescent="0.2">
      <c r="A18" s="14" t="s">
        <v>84</v>
      </c>
      <c r="B18" s="14"/>
      <c r="C18" s="14"/>
      <c r="D18" s="14"/>
      <c r="E18" s="14"/>
      <c r="F18" s="14"/>
      <c r="G18" s="14"/>
      <c r="H18" s="14"/>
      <c r="I18" s="14"/>
      <c r="J18" s="14"/>
    </row>
    <row r="19" spans="1:17" x14ac:dyDescent="0.2">
      <c r="A19" s="14" t="s">
        <v>89</v>
      </c>
      <c r="B19" s="14"/>
      <c r="C19" s="14"/>
      <c r="D19" s="14"/>
      <c r="E19" s="14"/>
      <c r="F19" s="14"/>
      <c r="G19" s="14"/>
      <c r="H19" s="14"/>
      <c r="I19" s="14"/>
      <c r="J19" s="14"/>
    </row>
    <row r="20" spans="1:17" x14ac:dyDescent="0.2">
      <c r="A20" s="14" t="s">
        <v>218</v>
      </c>
      <c r="K20" s="134"/>
      <c r="L20" s="134"/>
      <c r="M20" s="134"/>
      <c r="N20" s="134"/>
      <c r="O20" s="134"/>
      <c r="P20" s="134"/>
    </row>
    <row r="21" spans="1:17" x14ac:dyDescent="0.2">
      <c r="A21" s="14" t="s">
        <v>123</v>
      </c>
    </row>
  </sheetData>
  <conditionalFormatting sqref="AA4:AA7 AA12:AA15">
    <cfRule type="dataBar" priority="2">
      <dataBar>
        <cfvo type="num" val="0"/>
        <cfvo type="num" val="1"/>
        <color rgb="FF638EC6"/>
      </dataBar>
      <extLst>
        <ext xmlns:x14="http://schemas.microsoft.com/office/spreadsheetml/2009/9/main" uri="{B025F937-C7B1-47D3-B67F-A62EFF666E3E}">
          <x14:id>{B591F53F-6006-44DA-8E25-EEA84FA3059B}</x14:id>
        </ext>
      </extLst>
    </cfRule>
  </conditionalFormatting>
  <conditionalFormatting sqref="AA8:AA11">
    <cfRule type="dataBar" priority="1">
      <dataBar>
        <cfvo type="num" val="0"/>
        <cfvo type="num" val="1"/>
        <color rgb="FF638EC6"/>
      </dataBar>
      <extLst>
        <ext xmlns:x14="http://schemas.microsoft.com/office/spreadsheetml/2009/9/main" uri="{B025F937-C7B1-47D3-B67F-A62EFF666E3E}">
          <x14:id>{E75F963E-1007-4D7D-99BF-D412CB99F7F0}</x14:id>
        </ext>
      </extLst>
    </cfRule>
  </conditionalFormatting>
  <hyperlinks>
    <hyperlink ref="A1" location="Contents!A1" display="Return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591F53F-6006-44DA-8E25-EEA84FA3059B}">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AA4:AA7 AA12:AA15</xm:sqref>
        </x14:conditionalFormatting>
        <x14:conditionalFormatting xmlns:xm="http://schemas.microsoft.com/office/excel/2006/main">
          <x14:cfRule type="dataBar" id="{E75F963E-1007-4D7D-99BF-D412CB99F7F0}">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AA8:AA11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3" sqref="A3"/>
    </sheetView>
  </sheetViews>
  <sheetFormatPr defaultRowHeight="14.25" x14ac:dyDescent="0.2"/>
  <cols>
    <col min="1" max="1" customWidth="true" style="14" width="51.7109375" collapsed="false"/>
    <col min="2" max="5" customWidth="true" style="14" width="16.5703125" collapsed="false"/>
    <col min="6" max="16384" style="14" width="9.140625" collapsed="false"/>
  </cols>
  <sheetData>
    <row r="1" spans="1:5" x14ac:dyDescent="0.2">
      <c r="A1" s="73" t="s">
        <v>82</v>
      </c>
    </row>
    <row r="2" spans="1:5" ht="15" x14ac:dyDescent="0.25">
      <c r="A2" s="18" t="s">
        <v>217</v>
      </c>
    </row>
    <row r="3" spans="1:5" ht="45" x14ac:dyDescent="0.2">
      <c r="B3" s="60" t="s">
        <v>75</v>
      </c>
      <c r="C3" s="60" t="s">
        <v>158</v>
      </c>
      <c r="D3" s="60" t="s">
        <v>170</v>
      </c>
      <c r="E3" s="60" t="s">
        <v>212</v>
      </c>
    </row>
    <row r="4" spans="1:5" ht="15" x14ac:dyDescent="0.25">
      <c r="A4" s="27" t="s">
        <v>203</v>
      </c>
      <c r="B4" s="142">
        <v>121750</v>
      </c>
      <c r="C4" s="142">
        <v>51480</v>
      </c>
      <c r="D4" s="53">
        <v>147000</v>
      </c>
      <c r="E4" s="93">
        <v>0.87484377789680412</v>
      </c>
    </row>
    <row r="5" spans="1:5" ht="15" x14ac:dyDescent="0.25">
      <c r="A5" s="34" t="s">
        <v>201</v>
      </c>
      <c r="B5" s="21">
        <v>6180</v>
      </c>
      <c r="C5" s="21">
        <v>13910</v>
      </c>
      <c r="D5" s="49">
        <v>18490</v>
      </c>
      <c r="E5" s="93">
        <v>0.1100398738320538</v>
      </c>
    </row>
    <row r="6" spans="1:5" ht="17.25" x14ac:dyDescent="0.25">
      <c r="A6" s="34" t="s">
        <v>214</v>
      </c>
      <c r="B6" s="21">
        <v>480</v>
      </c>
      <c r="C6" s="21">
        <v>380</v>
      </c>
      <c r="D6" s="49">
        <v>800</v>
      </c>
      <c r="E6" s="93">
        <v>4.7610545735880501E-3</v>
      </c>
    </row>
    <row r="7" spans="1:5" ht="15.75" thickBot="1" x14ac:dyDescent="0.3">
      <c r="A7" s="118" t="s">
        <v>202</v>
      </c>
      <c r="B7" s="125">
        <v>1190</v>
      </c>
      <c r="C7" s="125">
        <v>830</v>
      </c>
      <c r="D7" s="143">
        <v>1740</v>
      </c>
      <c r="E7" s="144">
        <v>1.0355293697554007E-2</v>
      </c>
    </row>
    <row r="8" spans="1:5" ht="15.75" thickTop="1" x14ac:dyDescent="0.25">
      <c r="A8" s="119" t="s">
        <v>213</v>
      </c>
      <c r="B8" s="145">
        <v>129600</v>
      </c>
      <c r="C8" s="146">
        <v>66600</v>
      </c>
      <c r="D8" s="146">
        <v>168030</v>
      </c>
    </row>
    <row r="9" spans="1:5" ht="15.75" thickBot="1" x14ac:dyDescent="0.3">
      <c r="A9" s="120" t="s">
        <v>211</v>
      </c>
      <c r="B9" s="147">
        <v>0.7712908409212641</v>
      </c>
      <c r="C9" s="147">
        <v>0.39635779325120513</v>
      </c>
      <c r="D9" s="148"/>
    </row>
    <row r="10" spans="1:5" ht="29.25" x14ac:dyDescent="0.25">
      <c r="A10" s="121" t="s">
        <v>216</v>
      </c>
      <c r="B10" s="142">
        <v>30640</v>
      </c>
      <c r="C10" s="142">
        <v>10510</v>
      </c>
      <c r="D10" s="148"/>
    </row>
    <row r="11" spans="1:5" ht="15" x14ac:dyDescent="0.25">
      <c r="A11" s="34" t="s">
        <v>215</v>
      </c>
      <c r="B11" s="16">
        <v>0.23641975308641974</v>
      </c>
      <c r="C11" s="16">
        <v>0.15780780780780782</v>
      </c>
      <c r="D11" s="148"/>
    </row>
    <row r="12" spans="1:5" ht="28.5" customHeight="1" x14ac:dyDescent="0.25">
      <c r="A12" s="149" t="s">
        <v>218</v>
      </c>
      <c r="B12" s="150"/>
      <c r="C12" s="150"/>
      <c r="D12" s="150"/>
      <c r="E12" s="150"/>
    </row>
  </sheetData>
  <mergeCells count="1">
    <mergeCell ref="A12:E12"/>
  </mergeCells>
  <hyperlinks>
    <hyperlink ref="A1"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workbookViewId="0">
      <pane xSplit="1" topLeftCell="N1" activePane="topRight" state="frozen"/>
      <selection activeCell="L4" sqref="L4"/>
      <selection pane="topRight" activeCell="A2" sqref="A2"/>
    </sheetView>
  </sheetViews>
  <sheetFormatPr defaultColWidth="8.85546875" defaultRowHeight="15" x14ac:dyDescent="0.25"/>
  <cols>
    <col min="1" max="1" customWidth="true" style="2" width="38.7109375" collapsed="false"/>
    <col min="2" max="24" customWidth="true" style="2" width="11.85546875" collapsed="false"/>
    <col min="25" max="25" customWidth="true" style="2" width="5.5703125" collapsed="false"/>
    <col min="26" max="47" customWidth="true" style="2" width="11.85546875" collapsed="false"/>
    <col min="48" max="48" bestFit="true" customWidth="true" style="2" width="16.85546875" collapsed="false"/>
    <col min="49" max="49" customWidth="true" style="2" width="3.85546875" collapsed="false"/>
    <col min="50" max="71" customWidth="true" style="2" width="11.85546875" collapsed="false"/>
    <col min="72" max="72" bestFit="true" customWidth="true" style="2" width="16.85546875" collapsed="false"/>
    <col min="73" max="16384" style="2" width="8.85546875" collapsed="false"/>
  </cols>
  <sheetData>
    <row r="1" spans="1:73" ht="15.75" x14ac:dyDescent="0.25">
      <c r="A1" s="1" t="s">
        <v>82</v>
      </c>
    </row>
    <row r="2" spans="1:73" ht="60" x14ac:dyDescent="0.25">
      <c r="A2" s="124" t="s">
        <v>206</v>
      </c>
      <c r="B2" s="18"/>
      <c r="C2" s="18"/>
      <c r="D2" s="18"/>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row>
    <row r="3" spans="1:73" ht="21.75" customHeight="1" x14ac:dyDescent="0.25">
      <c r="A3" s="18" t="s">
        <v>164</v>
      </c>
      <c r="B3" s="37"/>
      <c r="C3" s="37"/>
      <c r="D3" s="37"/>
      <c r="E3" s="37"/>
      <c r="F3" s="37"/>
      <c r="G3" s="37"/>
      <c r="H3" s="37"/>
      <c r="I3" s="37"/>
      <c r="J3" s="37"/>
      <c r="K3" s="37"/>
      <c r="L3" s="37"/>
      <c r="M3" s="37"/>
      <c r="N3" s="37"/>
      <c r="O3" s="37"/>
      <c r="P3" s="37"/>
      <c r="Q3" s="37"/>
      <c r="R3" s="37"/>
      <c r="S3" s="37"/>
      <c r="T3" s="37"/>
      <c r="U3" s="37"/>
      <c r="V3" s="37"/>
      <c r="W3" s="37"/>
      <c r="X3" s="37"/>
      <c r="Y3" s="13"/>
      <c r="Z3" s="38" t="s">
        <v>62</v>
      </c>
      <c r="AA3" s="38"/>
      <c r="AB3" s="38"/>
      <c r="AC3" s="38"/>
      <c r="AD3" s="38"/>
      <c r="AE3" s="38"/>
      <c r="AF3" s="38"/>
      <c r="AG3" s="38"/>
      <c r="AH3" s="38"/>
      <c r="AI3" s="38"/>
      <c r="AJ3" s="38"/>
      <c r="AK3" s="38"/>
      <c r="AL3" s="38"/>
      <c r="AM3" s="38"/>
      <c r="AN3" s="38"/>
      <c r="AO3" s="38"/>
      <c r="AP3" s="38"/>
      <c r="AQ3" s="38"/>
      <c r="AR3" s="38"/>
      <c r="AS3" s="38"/>
      <c r="AT3" s="38"/>
      <c r="AU3" s="38"/>
      <c r="AV3" s="38"/>
      <c r="AW3" s="13"/>
      <c r="AX3" s="38" t="s">
        <v>63</v>
      </c>
      <c r="AY3" s="38"/>
      <c r="AZ3" s="38"/>
      <c r="BA3" s="38"/>
      <c r="BB3" s="38"/>
      <c r="BC3" s="38"/>
      <c r="BD3" s="38"/>
      <c r="BE3" s="38"/>
      <c r="BF3" s="38"/>
      <c r="BG3" s="38"/>
      <c r="BH3" s="38"/>
      <c r="BI3" s="38"/>
      <c r="BJ3" s="38"/>
      <c r="BK3" s="38"/>
      <c r="BL3" s="38"/>
      <c r="BM3" s="38"/>
      <c r="BN3" s="38"/>
      <c r="BO3" s="38"/>
      <c r="BP3" s="38"/>
      <c r="BQ3" s="38"/>
      <c r="BR3" s="38"/>
      <c r="BS3" s="38"/>
      <c r="BT3" s="38"/>
    </row>
    <row r="4" spans="1:73" s="11" customFormat="1" ht="45" x14ac:dyDescent="0.25">
      <c r="A4" s="20" t="s">
        <v>175</v>
      </c>
      <c r="B4" s="20" t="s">
        <v>5</v>
      </c>
      <c r="C4" s="20" t="s">
        <v>6</v>
      </c>
      <c r="D4" s="20" t="s">
        <v>7</v>
      </c>
      <c r="E4" s="20" t="s">
        <v>24</v>
      </c>
      <c r="F4" s="20" t="s">
        <v>25</v>
      </c>
      <c r="G4" s="20" t="s">
        <v>26</v>
      </c>
      <c r="H4" s="20" t="s">
        <v>27</v>
      </c>
      <c r="I4" s="20" t="s">
        <v>28</v>
      </c>
      <c r="J4" s="20" t="s">
        <v>29</v>
      </c>
      <c r="K4" s="20" t="s">
        <v>118</v>
      </c>
      <c r="L4" s="20" t="s">
        <v>119</v>
      </c>
      <c r="M4" s="20" t="s">
        <v>117</v>
      </c>
      <c r="N4" s="20" t="s">
        <v>120</v>
      </c>
      <c r="O4" s="20" t="s">
        <v>121</v>
      </c>
      <c r="P4" s="20" t="s">
        <v>122</v>
      </c>
      <c r="Q4" s="20" t="s">
        <v>179</v>
      </c>
      <c r="R4" s="20" t="s">
        <v>180</v>
      </c>
      <c r="S4" s="20" t="s">
        <v>183</v>
      </c>
      <c r="T4" s="20" t="s">
        <v>181</v>
      </c>
      <c r="U4" s="20" t="s">
        <v>182</v>
      </c>
      <c r="V4" s="20" t="s">
        <v>184</v>
      </c>
      <c r="W4" s="20" t="s">
        <v>185</v>
      </c>
      <c r="X4" s="122" t="s">
        <v>64</v>
      </c>
      <c r="Y4" s="39"/>
      <c r="Z4" s="20" t="s">
        <v>5</v>
      </c>
      <c r="AA4" s="20" t="s">
        <v>6</v>
      </c>
      <c r="AB4" s="20" t="s">
        <v>7</v>
      </c>
      <c r="AC4" s="20" t="s">
        <v>24</v>
      </c>
      <c r="AD4" s="20" t="s">
        <v>25</v>
      </c>
      <c r="AE4" s="20" t="s">
        <v>26</v>
      </c>
      <c r="AF4" s="20" t="s">
        <v>27</v>
      </c>
      <c r="AG4" s="20" t="s">
        <v>28</v>
      </c>
      <c r="AH4" s="20" t="s">
        <v>29</v>
      </c>
      <c r="AI4" s="20" t="s">
        <v>118</v>
      </c>
      <c r="AJ4" s="20" t="s">
        <v>119</v>
      </c>
      <c r="AK4" s="20" t="s">
        <v>117</v>
      </c>
      <c r="AL4" s="20" t="s">
        <v>120</v>
      </c>
      <c r="AM4" s="20" t="s">
        <v>121</v>
      </c>
      <c r="AN4" s="20" t="s">
        <v>122</v>
      </c>
      <c r="AO4" s="20" t="s">
        <v>179</v>
      </c>
      <c r="AP4" s="20" t="s">
        <v>180</v>
      </c>
      <c r="AQ4" s="20" t="s">
        <v>183</v>
      </c>
      <c r="AR4" s="20" t="s">
        <v>181</v>
      </c>
      <c r="AS4" s="20" t="s">
        <v>182</v>
      </c>
      <c r="AT4" s="20" t="s">
        <v>184</v>
      </c>
      <c r="AU4" s="20" t="s">
        <v>185</v>
      </c>
      <c r="AV4" s="20" t="s">
        <v>71</v>
      </c>
      <c r="AW4" s="39"/>
      <c r="AX4" s="20" t="s">
        <v>5</v>
      </c>
      <c r="AY4" s="20" t="s">
        <v>6</v>
      </c>
      <c r="AZ4" s="20" t="s">
        <v>7</v>
      </c>
      <c r="BA4" s="20" t="s">
        <v>24</v>
      </c>
      <c r="BB4" s="20" t="s">
        <v>25</v>
      </c>
      <c r="BC4" s="20" t="s">
        <v>26</v>
      </c>
      <c r="BD4" s="20" t="s">
        <v>27</v>
      </c>
      <c r="BE4" s="20" t="s">
        <v>28</v>
      </c>
      <c r="BF4" s="20" t="s">
        <v>29</v>
      </c>
      <c r="BG4" s="20" t="s">
        <v>118</v>
      </c>
      <c r="BH4" s="20" t="s">
        <v>119</v>
      </c>
      <c r="BI4" s="20" t="s">
        <v>117</v>
      </c>
      <c r="BJ4" s="20" t="s">
        <v>120</v>
      </c>
      <c r="BK4" s="20" t="s">
        <v>121</v>
      </c>
      <c r="BL4" s="20" t="s">
        <v>122</v>
      </c>
      <c r="BM4" s="20" t="s">
        <v>179</v>
      </c>
      <c r="BN4" s="20" t="s">
        <v>180</v>
      </c>
      <c r="BO4" s="20" t="s">
        <v>183</v>
      </c>
      <c r="BP4" s="20" t="s">
        <v>181</v>
      </c>
      <c r="BQ4" s="20" t="s">
        <v>182</v>
      </c>
      <c r="BR4" s="20" t="s">
        <v>184</v>
      </c>
      <c r="BS4" s="20" t="s">
        <v>185</v>
      </c>
      <c r="BT4" s="20" t="s">
        <v>69</v>
      </c>
    </row>
    <row r="5" spans="1:73" s="100" customFormat="1" ht="17.25" x14ac:dyDescent="0.25">
      <c r="A5" s="107" t="s">
        <v>177</v>
      </c>
      <c r="B5" s="107">
        <v>45790</v>
      </c>
      <c r="C5" s="107">
        <v>56360</v>
      </c>
      <c r="D5" s="107">
        <v>66700</v>
      </c>
      <c r="E5" s="107">
        <v>75500</v>
      </c>
      <c r="F5" s="107">
        <v>84810</v>
      </c>
      <c r="G5" s="107">
        <v>95150</v>
      </c>
      <c r="H5" s="107">
        <v>108570</v>
      </c>
      <c r="I5" s="107">
        <v>119540</v>
      </c>
      <c r="J5" s="107">
        <v>133480</v>
      </c>
      <c r="K5" s="107">
        <v>151950</v>
      </c>
      <c r="L5" s="107">
        <v>167350</v>
      </c>
      <c r="M5" s="107">
        <v>180760</v>
      </c>
      <c r="N5" s="107">
        <v>194180</v>
      </c>
      <c r="O5" s="107">
        <v>211470</v>
      </c>
      <c r="P5" s="107">
        <v>226200</v>
      </c>
      <c r="Q5" s="107">
        <v>240870</v>
      </c>
      <c r="R5" s="107">
        <v>256370</v>
      </c>
      <c r="S5" s="107">
        <v>269450</v>
      </c>
      <c r="T5" s="107">
        <v>284710</v>
      </c>
      <c r="U5" s="107">
        <v>296690</v>
      </c>
      <c r="V5" s="107">
        <v>311430</v>
      </c>
      <c r="W5" s="107">
        <v>327630</v>
      </c>
      <c r="X5" s="108"/>
      <c r="Z5" s="107">
        <v>45440</v>
      </c>
      <c r="AA5" s="107">
        <v>55980</v>
      </c>
      <c r="AB5" s="107">
        <v>66290</v>
      </c>
      <c r="AC5" s="107">
        <v>74960</v>
      </c>
      <c r="AD5" s="107">
        <v>84200</v>
      </c>
      <c r="AE5" s="107">
        <v>94430</v>
      </c>
      <c r="AF5" s="107">
        <v>107780</v>
      </c>
      <c r="AG5" s="107">
        <v>118630</v>
      </c>
      <c r="AH5" s="107">
        <v>132560</v>
      </c>
      <c r="AI5" s="107">
        <v>150930</v>
      </c>
      <c r="AJ5" s="107">
        <v>166410</v>
      </c>
      <c r="AK5" s="107">
        <v>179540</v>
      </c>
      <c r="AL5" s="107">
        <v>192820</v>
      </c>
      <c r="AM5" s="107">
        <v>210020</v>
      </c>
      <c r="AN5" s="107">
        <v>224620</v>
      </c>
      <c r="AO5" s="107">
        <v>239270</v>
      </c>
      <c r="AP5" s="107">
        <v>254660</v>
      </c>
      <c r="AQ5" s="107">
        <v>267580</v>
      </c>
      <c r="AR5" s="107">
        <v>282760</v>
      </c>
      <c r="AS5" s="107">
        <v>294630</v>
      </c>
      <c r="AT5" s="107">
        <v>309320</v>
      </c>
      <c r="AU5" s="107">
        <v>325400</v>
      </c>
      <c r="AV5" s="109">
        <v>0.99319354149497907</v>
      </c>
      <c r="AX5" s="107">
        <v>20590</v>
      </c>
      <c r="AY5" s="107">
        <v>25440</v>
      </c>
      <c r="AZ5" s="107">
        <v>30390</v>
      </c>
      <c r="BA5" s="107">
        <v>34710</v>
      </c>
      <c r="BB5" s="107">
        <v>39140</v>
      </c>
      <c r="BC5" s="107">
        <v>43940</v>
      </c>
      <c r="BD5" s="107">
        <v>50030</v>
      </c>
      <c r="BE5" s="107">
        <v>55130</v>
      </c>
      <c r="BF5" s="107">
        <v>61170</v>
      </c>
      <c r="BG5" s="107">
        <v>69520</v>
      </c>
      <c r="BH5" s="107">
        <v>76600</v>
      </c>
      <c r="BI5" s="107">
        <v>83280</v>
      </c>
      <c r="BJ5" s="107">
        <v>89850</v>
      </c>
      <c r="BK5" s="107">
        <v>97990</v>
      </c>
      <c r="BL5" s="107">
        <v>104830</v>
      </c>
      <c r="BM5" s="107">
        <v>111660</v>
      </c>
      <c r="BN5" s="107">
        <v>118820</v>
      </c>
      <c r="BO5" s="107">
        <v>124970</v>
      </c>
      <c r="BP5" s="107">
        <v>131880</v>
      </c>
      <c r="BQ5" s="107">
        <v>137480</v>
      </c>
      <c r="BR5" s="107">
        <v>143910</v>
      </c>
      <c r="BS5" s="107">
        <v>150940</v>
      </c>
      <c r="BT5" s="109">
        <v>0.46070262186002503</v>
      </c>
      <c r="BU5" s="110"/>
    </row>
    <row r="6" spans="1:73" x14ac:dyDescent="0.25">
      <c r="A6" s="21" t="s">
        <v>30</v>
      </c>
      <c r="B6" s="21">
        <v>0</v>
      </c>
      <c r="C6" s="21">
        <v>10</v>
      </c>
      <c r="D6" s="21">
        <v>20</v>
      </c>
      <c r="E6" s="21">
        <v>30</v>
      </c>
      <c r="F6" s="21">
        <v>40</v>
      </c>
      <c r="G6" s="21">
        <v>50</v>
      </c>
      <c r="H6" s="21">
        <v>620</v>
      </c>
      <c r="I6" s="21">
        <v>1180</v>
      </c>
      <c r="J6" s="21">
        <v>1760</v>
      </c>
      <c r="K6" s="21">
        <v>2510</v>
      </c>
      <c r="L6" s="21">
        <v>3080</v>
      </c>
      <c r="M6" s="21">
        <v>3670</v>
      </c>
      <c r="N6" s="21">
        <v>4280</v>
      </c>
      <c r="O6" s="21">
        <v>4880</v>
      </c>
      <c r="P6" s="21">
        <v>5500</v>
      </c>
      <c r="Q6" s="21">
        <v>6070</v>
      </c>
      <c r="R6" s="21">
        <v>6720</v>
      </c>
      <c r="S6" s="21">
        <v>7310</v>
      </c>
      <c r="T6" s="21">
        <v>7910</v>
      </c>
      <c r="U6" s="21">
        <v>8460</v>
      </c>
      <c r="V6" s="21">
        <v>9030</v>
      </c>
      <c r="W6" s="21">
        <v>9660</v>
      </c>
      <c r="X6" s="108"/>
      <c r="Y6"/>
      <c r="Z6" s="21">
        <v>0</v>
      </c>
      <c r="AA6" s="21">
        <v>10</v>
      </c>
      <c r="AB6" s="21">
        <v>10</v>
      </c>
      <c r="AC6" s="21">
        <v>20</v>
      </c>
      <c r="AD6" s="21">
        <v>30</v>
      </c>
      <c r="AE6" s="21">
        <v>40</v>
      </c>
      <c r="AF6" s="21">
        <v>600</v>
      </c>
      <c r="AG6" s="21">
        <v>1160</v>
      </c>
      <c r="AH6" s="21">
        <v>1740</v>
      </c>
      <c r="AI6" s="21">
        <v>2490</v>
      </c>
      <c r="AJ6" s="21">
        <v>3060</v>
      </c>
      <c r="AK6" s="21">
        <v>3650</v>
      </c>
      <c r="AL6" s="21">
        <v>4260</v>
      </c>
      <c r="AM6" s="21">
        <v>4850</v>
      </c>
      <c r="AN6" s="21">
        <v>5470</v>
      </c>
      <c r="AO6" s="21">
        <v>6040</v>
      </c>
      <c r="AP6" s="21">
        <v>6690</v>
      </c>
      <c r="AQ6" s="21">
        <v>7270</v>
      </c>
      <c r="AR6" s="21">
        <v>7860</v>
      </c>
      <c r="AS6" s="21">
        <v>8410</v>
      </c>
      <c r="AT6" s="21">
        <v>8980</v>
      </c>
      <c r="AU6" s="21">
        <v>9600</v>
      </c>
      <c r="AV6" s="109">
        <v>0.99378881987577639</v>
      </c>
      <c r="AW6" s="13"/>
      <c r="AX6" s="21">
        <v>0</v>
      </c>
      <c r="AY6" s="21">
        <v>0</v>
      </c>
      <c r="AZ6" s="21">
        <v>0</v>
      </c>
      <c r="BA6" s="21">
        <v>0</v>
      </c>
      <c r="BB6" s="21">
        <v>0</v>
      </c>
      <c r="BC6" s="21">
        <v>0</v>
      </c>
      <c r="BD6" s="21">
        <v>290</v>
      </c>
      <c r="BE6" s="21">
        <v>560</v>
      </c>
      <c r="BF6" s="21">
        <v>860</v>
      </c>
      <c r="BG6" s="21">
        <v>1220</v>
      </c>
      <c r="BH6" s="21">
        <v>1470</v>
      </c>
      <c r="BI6" s="21">
        <v>1710</v>
      </c>
      <c r="BJ6" s="21">
        <v>1960</v>
      </c>
      <c r="BK6" s="21">
        <v>2180</v>
      </c>
      <c r="BL6" s="21">
        <v>2420</v>
      </c>
      <c r="BM6" s="21">
        <v>2690</v>
      </c>
      <c r="BN6" s="21">
        <v>3020</v>
      </c>
      <c r="BO6" s="21">
        <v>3290</v>
      </c>
      <c r="BP6" s="21">
        <v>3580</v>
      </c>
      <c r="BQ6" s="21">
        <v>3840</v>
      </c>
      <c r="BR6" s="21">
        <v>4090</v>
      </c>
      <c r="BS6" s="21">
        <v>4390</v>
      </c>
      <c r="BT6" s="109">
        <v>0.45445134575569357</v>
      </c>
    </row>
    <row r="7" spans="1:73" x14ac:dyDescent="0.25">
      <c r="A7" s="21" t="s">
        <v>31</v>
      </c>
      <c r="B7" s="21">
        <v>20</v>
      </c>
      <c r="C7" s="21">
        <v>40</v>
      </c>
      <c r="D7" s="21">
        <v>270</v>
      </c>
      <c r="E7" s="21">
        <v>590</v>
      </c>
      <c r="F7" s="21">
        <v>920</v>
      </c>
      <c r="G7" s="21">
        <v>1220</v>
      </c>
      <c r="H7" s="21">
        <v>1680</v>
      </c>
      <c r="I7" s="21">
        <v>2080</v>
      </c>
      <c r="J7" s="21">
        <v>2450</v>
      </c>
      <c r="K7" s="21">
        <v>3010</v>
      </c>
      <c r="L7" s="21">
        <v>3440</v>
      </c>
      <c r="M7" s="21">
        <v>3900</v>
      </c>
      <c r="N7" s="21">
        <v>4360</v>
      </c>
      <c r="O7" s="21">
        <v>4840</v>
      </c>
      <c r="P7" s="21">
        <v>5350</v>
      </c>
      <c r="Q7" s="21">
        <v>5800</v>
      </c>
      <c r="R7" s="21">
        <v>6340</v>
      </c>
      <c r="S7" s="21">
        <v>6760</v>
      </c>
      <c r="T7" s="21">
        <v>7240</v>
      </c>
      <c r="U7" s="21">
        <v>7640</v>
      </c>
      <c r="V7" s="21">
        <v>8100</v>
      </c>
      <c r="W7" s="21">
        <v>8640</v>
      </c>
      <c r="X7" s="108"/>
      <c r="Y7"/>
      <c r="Z7" s="21">
        <v>20</v>
      </c>
      <c r="AA7" s="21">
        <v>40</v>
      </c>
      <c r="AB7" s="21">
        <v>270</v>
      </c>
      <c r="AC7" s="21">
        <v>590</v>
      </c>
      <c r="AD7" s="21">
        <v>910</v>
      </c>
      <c r="AE7" s="21">
        <v>1210</v>
      </c>
      <c r="AF7" s="21">
        <v>1670</v>
      </c>
      <c r="AG7" s="21">
        <v>2070</v>
      </c>
      <c r="AH7" s="21">
        <v>2430</v>
      </c>
      <c r="AI7" s="21">
        <v>2990</v>
      </c>
      <c r="AJ7" s="21">
        <v>3420</v>
      </c>
      <c r="AK7" s="21">
        <v>3880</v>
      </c>
      <c r="AL7" s="21">
        <v>4340</v>
      </c>
      <c r="AM7" s="21">
        <v>4820</v>
      </c>
      <c r="AN7" s="21">
        <v>5330</v>
      </c>
      <c r="AO7" s="21">
        <v>5780</v>
      </c>
      <c r="AP7" s="21">
        <v>6310</v>
      </c>
      <c r="AQ7" s="21">
        <v>6730</v>
      </c>
      <c r="AR7" s="21">
        <v>7210</v>
      </c>
      <c r="AS7" s="21">
        <v>7610</v>
      </c>
      <c r="AT7" s="21">
        <v>8070</v>
      </c>
      <c r="AU7" s="21">
        <v>8610</v>
      </c>
      <c r="AV7" s="109">
        <v>0.99652777777777779</v>
      </c>
      <c r="AW7" s="13"/>
      <c r="AX7" s="21">
        <v>10</v>
      </c>
      <c r="AY7" s="21">
        <v>20</v>
      </c>
      <c r="AZ7" s="21">
        <v>120</v>
      </c>
      <c r="BA7" s="21">
        <v>280</v>
      </c>
      <c r="BB7" s="21">
        <v>450</v>
      </c>
      <c r="BC7" s="21">
        <v>580</v>
      </c>
      <c r="BD7" s="21">
        <v>770</v>
      </c>
      <c r="BE7" s="21">
        <v>940</v>
      </c>
      <c r="BF7" s="21">
        <v>1110</v>
      </c>
      <c r="BG7" s="21">
        <v>1380</v>
      </c>
      <c r="BH7" s="21">
        <v>1600</v>
      </c>
      <c r="BI7" s="21">
        <v>1830</v>
      </c>
      <c r="BJ7" s="21">
        <v>2080</v>
      </c>
      <c r="BK7" s="21">
        <v>2310</v>
      </c>
      <c r="BL7" s="21">
        <v>2550</v>
      </c>
      <c r="BM7" s="21">
        <v>2770</v>
      </c>
      <c r="BN7" s="21">
        <v>3060</v>
      </c>
      <c r="BO7" s="21">
        <v>3260</v>
      </c>
      <c r="BP7" s="21">
        <v>3490</v>
      </c>
      <c r="BQ7" s="21">
        <v>3670</v>
      </c>
      <c r="BR7" s="21">
        <v>3900</v>
      </c>
      <c r="BS7" s="21">
        <v>4160</v>
      </c>
      <c r="BT7" s="109">
        <v>0.48148148148148145</v>
      </c>
    </row>
    <row r="8" spans="1:73" x14ac:dyDescent="0.25">
      <c r="A8" s="21" t="s">
        <v>32</v>
      </c>
      <c r="B8" s="21">
        <v>330</v>
      </c>
      <c r="C8" s="21">
        <v>670</v>
      </c>
      <c r="D8" s="21">
        <v>960</v>
      </c>
      <c r="E8" s="21">
        <v>1230</v>
      </c>
      <c r="F8" s="21">
        <v>1530</v>
      </c>
      <c r="G8" s="21">
        <v>1800</v>
      </c>
      <c r="H8" s="21">
        <v>2120</v>
      </c>
      <c r="I8" s="21">
        <v>2350</v>
      </c>
      <c r="J8" s="21">
        <v>2600</v>
      </c>
      <c r="K8" s="21">
        <v>2900</v>
      </c>
      <c r="L8" s="21">
        <v>3150</v>
      </c>
      <c r="M8" s="21">
        <v>3460</v>
      </c>
      <c r="N8" s="21">
        <v>3810</v>
      </c>
      <c r="O8" s="21">
        <v>4180</v>
      </c>
      <c r="P8" s="21">
        <v>4500</v>
      </c>
      <c r="Q8" s="21">
        <v>4770</v>
      </c>
      <c r="R8" s="21">
        <v>5060</v>
      </c>
      <c r="S8" s="21">
        <v>5360</v>
      </c>
      <c r="T8" s="21">
        <v>5640</v>
      </c>
      <c r="U8" s="21">
        <v>5910</v>
      </c>
      <c r="V8" s="21">
        <v>6190</v>
      </c>
      <c r="W8" s="21">
        <v>6510</v>
      </c>
      <c r="X8" s="108"/>
      <c r="Y8"/>
      <c r="Z8" s="21">
        <v>330</v>
      </c>
      <c r="AA8" s="21">
        <v>660</v>
      </c>
      <c r="AB8" s="21">
        <v>950</v>
      </c>
      <c r="AC8" s="21">
        <v>1220</v>
      </c>
      <c r="AD8" s="21">
        <v>1520</v>
      </c>
      <c r="AE8" s="21">
        <v>1790</v>
      </c>
      <c r="AF8" s="21">
        <v>2110</v>
      </c>
      <c r="AG8" s="21">
        <v>2330</v>
      </c>
      <c r="AH8" s="21">
        <v>2570</v>
      </c>
      <c r="AI8" s="21">
        <v>2870</v>
      </c>
      <c r="AJ8" s="21">
        <v>3110</v>
      </c>
      <c r="AK8" s="21">
        <v>3410</v>
      </c>
      <c r="AL8" s="21">
        <v>3760</v>
      </c>
      <c r="AM8" s="21">
        <v>4130</v>
      </c>
      <c r="AN8" s="21">
        <v>4450</v>
      </c>
      <c r="AO8" s="21">
        <v>4720</v>
      </c>
      <c r="AP8" s="21">
        <v>5010</v>
      </c>
      <c r="AQ8" s="21">
        <v>5310</v>
      </c>
      <c r="AR8" s="21">
        <v>5580</v>
      </c>
      <c r="AS8" s="21">
        <v>5850</v>
      </c>
      <c r="AT8" s="21">
        <v>6130</v>
      </c>
      <c r="AU8" s="21">
        <v>6450</v>
      </c>
      <c r="AV8" s="109">
        <v>0.99078341013824889</v>
      </c>
      <c r="AW8" s="13"/>
      <c r="AX8" s="21">
        <v>170</v>
      </c>
      <c r="AY8" s="21">
        <v>340</v>
      </c>
      <c r="AZ8" s="21">
        <v>480</v>
      </c>
      <c r="BA8" s="21">
        <v>610</v>
      </c>
      <c r="BB8" s="21">
        <v>750</v>
      </c>
      <c r="BC8" s="21">
        <v>880</v>
      </c>
      <c r="BD8" s="21">
        <v>1040</v>
      </c>
      <c r="BE8" s="21">
        <v>1150</v>
      </c>
      <c r="BF8" s="21">
        <v>1270</v>
      </c>
      <c r="BG8" s="21">
        <v>1410</v>
      </c>
      <c r="BH8" s="21">
        <v>1530</v>
      </c>
      <c r="BI8" s="21">
        <v>1710</v>
      </c>
      <c r="BJ8" s="21">
        <v>1880</v>
      </c>
      <c r="BK8" s="21">
        <v>2070</v>
      </c>
      <c r="BL8" s="21">
        <v>2230</v>
      </c>
      <c r="BM8" s="21">
        <v>2370</v>
      </c>
      <c r="BN8" s="21">
        <v>2510</v>
      </c>
      <c r="BO8" s="21">
        <v>2650</v>
      </c>
      <c r="BP8" s="21">
        <v>2780</v>
      </c>
      <c r="BQ8" s="21">
        <v>2920</v>
      </c>
      <c r="BR8" s="21">
        <v>3040</v>
      </c>
      <c r="BS8" s="21">
        <v>3200</v>
      </c>
      <c r="BT8" s="109">
        <v>0.49155145929339478</v>
      </c>
    </row>
    <row r="9" spans="1:73" x14ac:dyDescent="0.25">
      <c r="A9" s="21" t="s">
        <v>33</v>
      </c>
      <c r="B9" s="21">
        <v>0</v>
      </c>
      <c r="C9" s="21">
        <v>0</v>
      </c>
      <c r="D9" s="21">
        <v>0</v>
      </c>
      <c r="E9" s="21">
        <v>0</v>
      </c>
      <c r="F9" s="21">
        <v>40</v>
      </c>
      <c r="G9" s="21">
        <v>280</v>
      </c>
      <c r="H9" s="21">
        <v>570</v>
      </c>
      <c r="I9" s="21">
        <v>770</v>
      </c>
      <c r="J9" s="21">
        <v>970</v>
      </c>
      <c r="K9" s="21">
        <v>1260</v>
      </c>
      <c r="L9" s="21">
        <v>1450</v>
      </c>
      <c r="M9" s="21">
        <v>1660</v>
      </c>
      <c r="N9" s="21">
        <v>1860</v>
      </c>
      <c r="O9" s="21">
        <v>2070</v>
      </c>
      <c r="P9" s="21">
        <v>2270</v>
      </c>
      <c r="Q9" s="21">
        <v>2470</v>
      </c>
      <c r="R9" s="21">
        <v>2670</v>
      </c>
      <c r="S9" s="21">
        <v>2830</v>
      </c>
      <c r="T9" s="21">
        <v>3040</v>
      </c>
      <c r="U9" s="21">
        <v>3240</v>
      </c>
      <c r="V9" s="21">
        <v>3420</v>
      </c>
      <c r="W9" s="21">
        <v>3690</v>
      </c>
      <c r="X9" s="108"/>
      <c r="Y9"/>
      <c r="Z9" s="21">
        <v>0</v>
      </c>
      <c r="AA9" s="21">
        <v>0</v>
      </c>
      <c r="AB9" s="21">
        <v>0</v>
      </c>
      <c r="AC9" s="21">
        <v>0</v>
      </c>
      <c r="AD9" s="21">
        <v>40</v>
      </c>
      <c r="AE9" s="21">
        <v>280</v>
      </c>
      <c r="AF9" s="21">
        <v>570</v>
      </c>
      <c r="AG9" s="21">
        <v>770</v>
      </c>
      <c r="AH9" s="21">
        <v>970</v>
      </c>
      <c r="AI9" s="21">
        <v>1260</v>
      </c>
      <c r="AJ9" s="21">
        <v>1450</v>
      </c>
      <c r="AK9" s="21">
        <v>1650</v>
      </c>
      <c r="AL9" s="21">
        <v>1850</v>
      </c>
      <c r="AM9" s="21">
        <v>2060</v>
      </c>
      <c r="AN9" s="21">
        <v>2260</v>
      </c>
      <c r="AO9" s="21">
        <v>2460</v>
      </c>
      <c r="AP9" s="21">
        <v>2660</v>
      </c>
      <c r="AQ9" s="21">
        <v>2820</v>
      </c>
      <c r="AR9" s="21">
        <v>3030</v>
      </c>
      <c r="AS9" s="21">
        <v>3230</v>
      </c>
      <c r="AT9" s="21">
        <v>3410</v>
      </c>
      <c r="AU9" s="21">
        <v>3670</v>
      </c>
      <c r="AV9" s="109">
        <v>0.99457994579945797</v>
      </c>
      <c r="AW9" s="13"/>
      <c r="AX9" s="21">
        <v>0</v>
      </c>
      <c r="AY9" s="21">
        <v>0</v>
      </c>
      <c r="AZ9" s="21">
        <v>0</v>
      </c>
      <c r="BA9" s="21">
        <v>0</v>
      </c>
      <c r="BB9" s="21">
        <v>20</v>
      </c>
      <c r="BC9" s="21">
        <v>130</v>
      </c>
      <c r="BD9" s="21">
        <v>270</v>
      </c>
      <c r="BE9" s="21">
        <v>380</v>
      </c>
      <c r="BF9" s="21">
        <v>470</v>
      </c>
      <c r="BG9" s="21">
        <v>610</v>
      </c>
      <c r="BH9" s="21">
        <v>710</v>
      </c>
      <c r="BI9" s="21">
        <v>800</v>
      </c>
      <c r="BJ9" s="21">
        <v>890</v>
      </c>
      <c r="BK9" s="21">
        <v>970</v>
      </c>
      <c r="BL9" s="21">
        <v>1070</v>
      </c>
      <c r="BM9" s="21">
        <v>1160</v>
      </c>
      <c r="BN9" s="21">
        <v>1240</v>
      </c>
      <c r="BO9" s="21">
        <v>1300</v>
      </c>
      <c r="BP9" s="21">
        <v>1390</v>
      </c>
      <c r="BQ9" s="21">
        <v>1470</v>
      </c>
      <c r="BR9" s="21">
        <v>1540</v>
      </c>
      <c r="BS9" s="21">
        <v>1640</v>
      </c>
      <c r="BT9" s="109">
        <v>0.44444444444444442</v>
      </c>
    </row>
    <row r="10" spans="1:73" x14ac:dyDescent="0.25">
      <c r="A10" s="21" t="s">
        <v>34</v>
      </c>
      <c r="B10" s="21">
        <v>20</v>
      </c>
      <c r="C10" s="21">
        <v>40</v>
      </c>
      <c r="D10" s="21">
        <v>60</v>
      </c>
      <c r="E10" s="21">
        <v>90</v>
      </c>
      <c r="F10" s="21">
        <v>120</v>
      </c>
      <c r="G10" s="21">
        <v>150</v>
      </c>
      <c r="H10" s="21">
        <v>180</v>
      </c>
      <c r="I10" s="21">
        <v>960</v>
      </c>
      <c r="J10" s="21">
        <v>1890</v>
      </c>
      <c r="K10" s="21">
        <v>3250</v>
      </c>
      <c r="L10" s="21">
        <v>4420</v>
      </c>
      <c r="M10" s="21">
        <v>5520</v>
      </c>
      <c r="N10" s="21">
        <v>6560</v>
      </c>
      <c r="O10" s="21">
        <v>7770</v>
      </c>
      <c r="P10" s="21">
        <v>8820</v>
      </c>
      <c r="Q10" s="21">
        <v>9910</v>
      </c>
      <c r="R10" s="21">
        <v>10990</v>
      </c>
      <c r="S10" s="21">
        <v>12050</v>
      </c>
      <c r="T10" s="21">
        <v>13180</v>
      </c>
      <c r="U10" s="21">
        <v>14090</v>
      </c>
      <c r="V10" s="21">
        <v>15110</v>
      </c>
      <c r="W10" s="21">
        <v>16390</v>
      </c>
      <c r="X10" s="108"/>
      <c r="Y10"/>
      <c r="Z10" s="21">
        <v>20</v>
      </c>
      <c r="AA10" s="21">
        <v>40</v>
      </c>
      <c r="AB10" s="21">
        <v>60</v>
      </c>
      <c r="AC10" s="21">
        <v>90</v>
      </c>
      <c r="AD10" s="21">
        <v>120</v>
      </c>
      <c r="AE10" s="21">
        <v>150</v>
      </c>
      <c r="AF10" s="21">
        <v>180</v>
      </c>
      <c r="AG10" s="21">
        <v>960</v>
      </c>
      <c r="AH10" s="21">
        <v>1880</v>
      </c>
      <c r="AI10" s="21">
        <v>3220</v>
      </c>
      <c r="AJ10" s="21">
        <v>4390</v>
      </c>
      <c r="AK10" s="21">
        <v>5480</v>
      </c>
      <c r="AL10" s="21">
        <v>6520</v>
      </c>
      <c r="AM10" s="21">
        <v>7720</v>
      </c>
      <c r="AN10" s="21">
        <v>8760</v>
      </c>
      <c r="AO10" s="21">
        <v>9840</v>
      </c>
      <c r="AP10" s="21">
        <v>10920</v>
      </c>
      <c r="AQ10" s="21">
        <v>11970</v>
      </c>
      <c r="AR10" s="21">
        <v>13100</v>
      </c>
      <c r="AS10" s="21">
        <v>14010</v>
      </c>
      <c r="AT10" s="21">
        <v>15030</v>
      </c>
      <c r="AU10" s="21">
        <v>16300</v>
      </c>
      <c r="AV10" s="109">
        <v>0.99450884685784013</v>
      </c>
      <c r="AW10" s="13"/>
      <c r="AX10" s="21">
        <v>0</v>
      </c>
      <c r="AY10" s="21">
        <v>10</v>
      </c>
      <c r="AZ10" s="21">
        <v>20</v>
      </c>
      <c r="BA10" s="21">
        <v>40</v>
      </c>
      <c r="BB10" s="21">
        <v>50</v>
      </c>
      <c r="BC10" s="21">
        <v>60</v>
      </c>
      <c r="BD10" s="21">
        <v>80</v>
      </c>
      <c r="BE10" s="21">
        <v>410</v>
      </c>
      <c r="BF10" s="21">
        <v>830</v>
      </c>
      <c r="BG10" s="21">
        <v>1480</v>
      </c>
      <c r="BH10" s="21">
        <v>2040</v>
      </c>
      <c r="BI10" s="21">
        <v>2600</v>
      </c>
      <c r="BJ10" s="21">
        <v>3100</v>
      </c>
      <c r="BK10" s="21">
        <v>3680</v>
      </c>
      <c r="BL10" s="21">
        <v>4200</v>
      </c>
      <c r="BM10" s="21">
        <v>4700</v>
      </c>
      <c r="BN10" s="21">
        <v>5170</v>
      </c>
      <c r="BO10" s="21">
        <v>5630</v>
      </c>
      <c r="BP10" s="21">
        <v>6120</v>
      </c>
      <c r="BQ10" s="21">
        <v>6520</v>
      </c>
      <c r="BR10" s="21">
        <v>6950</v>
      </c>
      <c r="BS10" s="21">
        <v>7510</v>
      </c>
      <c r="BT10" s="109">
        <v>0.45820622330689442</v>
      </c>
    </row>
    <row r="11" spans="1:73" x14ac:dyDescent="0.25">
      <c r="A11" s="21" t="s">
        <v>35</v>
      </c>
      <c r="B11" s="21">
        <v>170</v>
      </c>
      <c r="C11" s="21">
        <v>360</v>
      </c>
      <c r="D11" s="21">
        <v>530</v>
      </c>
      <c r="E11" s="21">
        <v>700</v>
      </c>
      <c r="F11" s="21">
        <v>850</v>
      </c>
      <c r="G11" s="21">
        <v>990</v>
      </c>
      <c r="H11" s="21">
        <v>1160</v>
      </c>
      <c r="I11" s="21">
        <v>1280</v>
      </c>
      <c r="J11" s="21">
        <v>1420</v>
      </c>
      <c r="K11" s="21">
        <v>1620</v>
      </c>
      <c r="L11" s="21">
        <v>1800</v>
      </c>
      <c r="M11" s="21">
        <v>1990</v>
      </c>
      <c r="N11" s="21">
        <v>2150</v>
      </c>
      <c r="O11" s="21">
        <v>2350</v>
      </c>
      <c r="P11" s="21">
        <v>2520</v>
      </c>
      <c r="Q11" s="21">
        <v>2690</v>
      </c>
      <c r="R11" s="21">
        <v>2890</v>
      </c>
      <c r="S11" s="21">
        <v>3050</v>
      </c>
      <c r="T11" s="21">
        <v>3250</v>
      </c>
      <c r="U11" s="21">
        <v>3410</v>
      </c>
      <c r="V11" s="21">
        <v>3570</v>
      </c>
      <c r="W11" s="21">
        <v>3750</v>
      </c>
      <c r="X11" s="108"/>
      <c r="Y11"/>
      <c r="Z11" s="21">
        <v>170</v>
      </c>
      <c r="AA11" s="21">
        <v>360</v>
      </c>
      <c r="AB11" s="21">
        <v>530</v>
      </c>
      <c r="AC11" s="21">
        <v>700</v>
      </c>
      <c r="AD11" s="21">
        <v>850</v>
      </c>
      <c r="AE11" s="21">
        <v>980</v>
      </c>
      <c r="AF11" s="21">
        <v>1140</v>
      </c>
      <c r="AG11" s="21">
        <v>1260</v>
      </c>
      <c r="AH11" s="21">
        <v>1400</v>
      </c>
      <c r="AI11" s="21">
        <v>1600</v>
      </c>
      <c r="AJ11" s="21">
        <v>1780</v>
      </c>
      <c r="AK11" s="21">
        <v>1970</v>
      </c>
      <c r="AL11" s="21">
        <v>2130</v>
      </c>
      <c r="AM11" s="21">
        <v>2330</v>
      </c>
      <c r="AN11" s="21">
        <v>2500</v>
      </c>
      <c r="AO11" s="21">
        <v>2670</v>
      </c>
      <c r="AP11" s="21">
        <v>2860</v>
      </c>
      <c r="AQ11" s="21">
        <v>3020</v>
      </c>
      <c r="AR11" s="21">
        <v>3220</v>
      </c>
      <c r="AS11" s="21">
        <v>3380</v>
      </c>
      <c r="AT11" s="21">
        <v>3530</v>
      </c>
      <c r="AU11" s="21">
        <v>3710</v>
      </c>
      <c r="AV11" s="109">
        <v>0.98933333333333329</v>
      </c>
      <c r="AW11" s="13"/>
      <c r="AX11" s="21">
        <v>70</v>
      </c>
      <c r="AY11" s="21">
        <v>150</v>
      </c>
      <c r="AZ11" s="21">
        <v>220</v>
      </c>
      <c r="BA11" s="21">
        <v>300</v>
      </c>
      <c r="BB11" s="21">
        <v>360</v>
      </c>
      <c r="BC11" s="21">
        <v>420</v>
      </c>
      <c r="BD11" s="21">
        <v>480</v>
      </c>
      <c r="BE11" s="21">
        <v>530</v>
      </c>
      <c r="BF11" s="21">
        <v>600</v>
      </c>
      <c r="BG11" s="21">
        <v>690</v>
      </c>
      <c r="BH11" s="21">
        <v>790</v>
      </c>
      <c r="BI11" s="21">
        <v>880</v>
      </c>
      <c r="BJ11" s="21">
        <v>970</v>
      </c>
      <c r="BK11" s="21">
        <v>1060</v>
      </c>
      <c r="BL11" s="21">
        <v>1150</v>
      </c>
      <c r="BM11" s="21">
        <v>1230</v>
      </c>
      <c r="BN11" s="21">
        <v>1320</v>
      </c>
      <c r="BO11" s="21">
        <v>1380</v>
      </c>
      <c r="BP11" s="21">
        <v>1470</v>
      </c>
      <c r="BQ11" s="21">
        <v>1530</v>
      </c>
      <c r="BR11" s="21">
        <v>1600</v>
      </c>
      <c r="BS11" s="21">
        <v>1680</v>
      </c>
      <c r="BT11" s="109">
        <v>0.44800000000000001</v>
      </c>
    </row>
    <row r="12" spans="1:73" x14ac:dyDescent="0.25">
      <c r="A12" s="21" t="s">
        <v>36</v>
      </c>
      <c r="B12" s="21">
        <v>130</v>
      </c>
      <c r="C12" s="21">
        <v>640</v>
      </c>
      <c r="D12" s="21">
        <v>1100</v>
      </c>
      <c r="E12" s="21">
        <v>1500</v>
      </c>
      <c r="F12" s="21">
        <v>1920</v>
      </c>
      <c r="G12" s="21">
        <v>2320</v>
      </c>
      <c r="H12" s="21">
        <v>2760</v>
      </c>
      <c r="I12" s="21">
        <v>3040</v>
      </c>
      <c r="J12" s="21">
        <v>3400</v>
      </c>
      <c r="K12" s="21">
        <v>3890</v>
      </c>
      <c r="L12" s="21">
        <v>4250</v>
      </c>
      <c r="M12" s="21">
        <v>4650</v>
      </c>
      <c r="N12" s="21">
        <v>5020</v>
      </c>
      <c r="O12" s="21">
        <v>5460</v>
      </c>
      <c r="P12" s="21">
        <v>5880</v>
      </c>
      <c r="Q12" s="21">
        <v>6270</v>
      </c>
      <c r="R12" s="21">
        <v>6700</v>
      </c>
      <c r="S12" s="21">
        <v>7090</v>
      </c>
      <c r="T12" s="21">
        <v>7500</v>
      </c>
      <c r="U12" s="21">
        <v>7850</v>
      </c>
      <c r="V12" s="21">
        <v>8250</v>
      </c>
      <c r="W12" s="21">
        <v>8680</v>
      </c>
      <c r="X12" s="108"/>
      <c r="Y12"/>
      <c r="Z12" s="21">
        <v>130</v>
      </c>
      <c r="AA12" s="21">
        <v>640</v>
      </c>
      <c r="AB12" s="21">
        <v>1100</v>
      </c>
      <c r="AC12" s="21">
        <v>1500</v>
      </c>
      <c r="AD12" s="21">
        <v>1920</v>
      </c>
      <c r="AE12" s="21">
        <v>2320</v>
      </c>
      <c r="AF12" s="21">
        <v>2760</v>
      </c>
      <c r="AG12" s="21">
        <v>3040</v>
      </c>
      <c r="AH12" s="21">
        <v>3390</v>
      </c>
      <c r="AI12" s="21">
        <v>3880</v>
      </c>
      <c r="AJ12" s="21">
        <v>4240</v>
      </c>
      <c r="AK12" s="21">
        <v>4630</v>
      </c>
      <c r="AL12" s="21">
        <v>5000</v>
      </c>
      <c r="AM12" s="21">
        <v>5440</v>
      </c>
      <c r="AN12" s="21">
        <v>5860</v>
      </c>
      <c r="AO12" s="21">
        <v>6250</v>
      </c>
      <c r="AP12" s="21">
        <v>6680</v>
      </c>
      <c r="AQ12" s="21">
        <v>7070</v>
      </c>
      <c r="AR12" s="21">
        <v>7470</v>
      </c>
      <c r="AS12" s="21">
        <v>7820</v>
      </c>
      <c r="AT12" s="21">
        <v>8220</v>
      </c>
      <c r="AU12" s="21">
        <v>8650</v>
      </c>
      <c r="AV12" s="109">
        <v>0.99654377880184331</v>
      </c>
      <c r="AW12" s="13"/>
      <c r="AX12" s="21">
        <v>50</v>
      </c>
      <c r="AY12" s="21">
        <v>290</v>
      </c>
      <c r="AZ12" s="21">
        <v>500</v>
      </c>
      <c r="BA12" s="21">
        <v>680</v>
      </c>
      <c r="BB12" s="21">
        <v>890</v>
      </c>
      <c r="BC12" s="21">
        <v>1070</v>
      </c>
      <c r="BD12" s="21">
        <v>1290</v>
      </c>
      <c r="BE12" s="21">
        <v>1430</v>
      </c>
      <c r="BF12" s="21">
        <v>1570</v>
      </c>
      <c r="BG12" s="21">
        <v>1820</v>
      </c>
      <c r="BH12" s="21">
        <v>2000</v>
      </c>
      <c r="BI12" s="21">
        <v>2200</v>
      </c>
      <c r="BJ12" s="21">
        <v>2390</v>
      </c>
      <c r="BK12" s="21">
        <v>2610</v>
      </c>
      <c r="BL12" s="21">
        <v>2810</v>
      </c>
      <c r="BM12" s="21">
        <v>3000</v>
      </c>
      <c r="BN12" s="21">
        <v>3190</v>
      </c>
      <c r="BO12" s="21">
        <v>3390</v>
      </c>
      <c r="BP12" s="21">
        <v>3590</v>
      </c>
      <c r="BQ12" s="21">
        <v>3750</v>
      </c>
      <c r="BR12" s="21">
        <v>3920</v>
      </c>
      <c r="BS12" s="21">
        <v>4120</v>
      </c>
      <c r="BT12" s="109">
        <v>0.47465437788018433</v>
      </c>
    </row>
    <row r="13" spans="1:73" x14ac:dyDescent="0.25">
      <c r="A13" s="21" t="s">
        <v>37</v>
      </c>
      <c r="B13" s="21">
        <v>660</v>
      </c>
      <c r="C13" s="21">
        <v>1380</v>
      </c>
      <c r="D13" s="21">
        <v>1960</v>
      </c>
      <c r="E13" s="21">
        <v>2450</v>
      </c>
      <c r="F13" s="21">
        <v>2960</v>
      </c>
      <c r="G13" s="21">
        <v>3470</v>
      </c>
      <c r="H13" s="21">
        <v>3980</v>
      </c>
      <c r="I13" s="21">
        <v>4370</v>
      </c>
      <c r="J13" s="21">
        <v>4760</v>
      </c>
      <c r="K13" s="21">
        <v>5430</v>
      </c>
      <c r="L13" s="21">
        <v>5910</v>
      </c>
      <c r="M13" s="21">
        <v>6450</v>
      </c>
      <c r="N13" s="21">
        <v>7030</v>
      </c>
      <c r="O13" s="21">
        <v>7750</v>
      </c>
      <c r="P13" s="21">
        <v>8390</v>
      </c>
      <c r="Q13" s="21">
        <v>8950</v>
      </c>
      <c r="R13" s="21">
        <v>9530</v>
      </c>
      <c r="S13" s="21">
        <v>10030</v>
      </c>
      <c r="T13" s="21">
        <v>10600</v>
      </c>
      <c r="U13" s="21">
        <v>11060</v>
      </c>
      <c r="V13" s="21">
        <v>11650</v>
      </c>
      <c r="W13" s="21">
        <v>12300</v>
      </c>
      <c r="X13" s="108"/>
      <c r="Y13"/>
      <c r="Z13" s="21">
        <v>660</v>
      </c>
      <c r="AA13" s="21">
        <v>1380</v>
      </c>
      <c r="AB13" s="21">
        <v>1950</v>
      </c>
      <c r="AC13" s="21">
        <v>2440</v>
      </c>
      <c r="AD13" s="21">
        <v>2950</v>
      </c>
      <c r="AE13" s="21">
        <v>3450</v>
      </c>
      <c r="AF13" s="21">
        <v>3950</v>
      </c>
      <c r="AG13" s="21">
        <v>4330</v>
      </c>
      <c r="AH13" s="21">
        <v>4720</v>
      </c>
      <c r="AI13" s="21">
        <v>5380</v>
      </c>
      <c r="AJ13" s="21">
        <v>5860</v>
      </c>
      <c r="AK13" s="21">
        <v>6400</v>
      </c>
      <c r="AL13" s="21">
        <v>6970</v>
      </c>
      <c r="AM13" s="21">
        <v>7690</v>
      </c>
      <c r="AN13" s="21">
        <v>8320</v>
      </c>
      <c r="AO13" s="21">
        <v>8880</v>
      </c>
      <c r="AP13" s="21">
        <v>9460</v>
      </c>
      <c r="AQ13" s="21">
        <v>9950</v>
      </c>
      <c r="AR13" s="21">
        <v>10520</v>
      </c>
      <c r="AS13" s="21">
        <v>10980</v>
      </c>
      <c r="AT13" s="21">
        <v>11560</v>
      </c>
      <c r="AU13" s="21">
        <v>12210</v>
      </c>
      <c r="AV13" s="109">
        <v>0.99268292682926829</v>
      </c>
      <c r="AW13" s="13"/>
      <c r="AX13" s="21">
        <v>340</v>
      </c>
      <c r="AY13" s="21">
        <v>680</v>
      </c>
      <c r="AZ13" s="21">
        <v>960</v>
      </c>
      <c r="BA13" s="21">
        <v>1220</v>
      </c>
      <c r="BB13" s="21">
        <v>1470</v>
      </c>
      <c r="BC13" s="21">
        <v>1720</v>
      </c>
      <c r="BD13" s="21">
        <v>1960</v>
      </c>
      <c r="BE13" s="21">
        <v>2130</v>
      </c>
      <c r="BF13" s="21">
        <v>2290</v>
      </c>
      <c r="BG13" s="21">
        <v>2590</v>
      </c>
      <c r="BH13" s="21">
        <v>2810</v>
      </c>
      <c r="BI13" s="21">
        <v>3100</v>
      </c>
      <c r="BJ13" s="21">
        <v>3410</v>
      </c>
      <c r="BK13" s="21">
        <v>3780</v>
      </c>
      <c r="BL13" s="21">
        <v>4070</v>
      </c>
      <c r="BM13" s="21">
        <v>4350</v>
      </c>
      <c r="BN13" s="21">
        <v>4610</v>
      </c>
      <c r="BO13" s="21">
        <v>4840</v>
      </c>
      <c r="BP13" s="21">
        <v>5080</v>
      </c>
      <c r="BQ13" s="21">
        <v>5280</v>
      </c>
      <c r="BR13" s="21">
        <v>5530</v>
      </c>
      <c r="BS13" s="21">
        <v>5820</v>
      </c>
      <c r="BT13" s="109">
        <v>0.47317073170731705</v>
      </c>
    </row>
    <row r="14" spans="1:73" x14ac:dyDescent="0.25">
      <c r="A14" s="21" t="s">
        <v>38</v>
      </c>
      <c r="B14" s="21">
        <v>460</v>
      </c>
      <c r="C14" s="21">
        <v>1100</v>
      </c>
      <c r="D14" s="21">
        <v>1590</v>
      </c>
      <c r="E14" s="21">
        <v>2050</v>
      </c>
      <c r="F14" s="21">
        <v>2530</v>
      </c>
      <c r="G14" s="21">
        <v>2970</v>
      </c>
      <c r="H14" s="21">
        <v>3440</v>
      </c>
      <c r="I14" s="21">
        <v>3750</v>
      </c>
      <c r="J14" s="21">
        <v>4110</v>
      </c>
      <c r="K14" s="21">
        <v>4590</v>
      </c>
      <c r="L14" s="21">
        <v>5040</v>
      </c>
      <c r="M14" s="21">
        <v>5520</v>
      </c>
      <c r="N14" s="21">
        <v>5960</v>
      </c>
      <c r="O14" s="21">
        <v>6540</v>
      </c>
      <c r="P14" s="21">
        <v>7030</v>
      </c>
      <c r="Q14" s="21">
        <v>7520</v>
      </c>
      <c r="R14" s="21">
        <v>8000</v>
      </c>
      <c r="S14" s="21">
        <v>8470</v>
      </c>
      <c r="T14" s="21">
        <v>8910</v>
      </c>
      <c r="U14" s="21">
        <v>9290</v>
      </c>
      <c r="V14" s="21">
        <v>9700</v>
      </c>
      <c r="W14" s="21">
        <v>10160</v>
      </c>
      <c r="X14" s="108"/>
      <c r="Y14"/>
      <c r="Z14" s="21">
        <v>460</v>
      </c>
      <c r="AA14" s="21">
        <v>1100</v>
      </c>
      <c r="AB14" s="21">
        <v>1590</v>
      </c>
      <c r="AC14" s="21">
        <v>2040</v>
      </c>
      <c r="AD14" s="21">
        <v>2510</v>
      </c>
      <c r="AE14" s="21">
        <v>2950</v>
      </c>
      <c r="AF14" s="21">
        <v>3420</v>
      </c>
      <c r="AG14" s="21">
        <v>3720</v>
      </c>
      <c r="AH14" s="21">
        <v>4070</v>
      </c>
      <c r="AI14" s="21">
        <v>4550</v>
      </c>
      <c r="AJ14" s="21">
        <v>5000</v>
      </c>
      <c r="AK14" s="21">
        <v>5480</v>
      </c>
      <c r="AL14" s="21">
        <v>5920</v>
      </c>
      <c r="AM14" s="21">
        <v>6500</v>
      </c>
      <c r="AN14" s="21">
        <v>6990</v>
      </c>
      <c r="AO14" s="21">
        <v>7480</v>
      </c>
      <c r="AP14" s="21">
        <v>7960</v>
      </c>
      <c r="AQ14" s="21">
        <v>8420</v>
      </c>
      <c r="AR14" s="21">
        <v>8850</v>
      </c>
      <c r="AS14" s="21">
        <v>9230</v>
      </c>
      <c r="AT14" s="21">
        <v>9630</v>
      </c>
      <c r="AU14" s="21">
        <v>10090</v>
      </c>
      <c r="AV14" s="109">
        <v>0.99311023622047245</v>
      </c>
      <c r="AW14" s="13"/>
      <c r="AX14" s="21">
        <v>220</v>
      </c>
      <c r="AY14" s="21">
        <v>510</v>
      </c>
      <c r="AZ14" s="21">
        <v>740</v>
      </c>
      <c r="BA14" s="21">
        <v>950</v>
      </c>
      <c r="BB14" s="21">
        <v>1190</v>
      </c>
      <c r="BC14" s="21">
        <v>1380</v>
      </c>
      <c r="BD14" s="21">
        <v>1600</v>
      </c>
      <c r="BE14" s="21">
        <v>1740</v>
      </c>
      <c r="BF14" s="21">
        <v>1900</v>
      </c>
      <c r="BG14" s="21">
        <v>2110</v>
      </c>
      <c r="BH14" s="21">
        <v>2330</v>
      </c>
      <c r="BI14" s="21">
        <v>2570</v>
      </c>
      <c r="BJ14" s="21">
        <v>2770</v>
      </c>
      <c r="BK14" s="21">
        <v>3030</v>
      </c>
      <c r="BL14" s="21">
        <v>3240</v>
      </c>
      <c r="BM14" s="21">
        <v>3460</v>
      </c>
      <c r="BN14" s="21">
        <v>3690</v>
      </c>
      <c r="BO14" s="21">
        <v>3910</v>
      </c>
      <c r="BP14" s="21">
        <v>4090</v>
      </c>
      <c r="BQ14" s="21">
        <v>4240</v>
      </c>
      <c r="BR14" s="21">
        <v>4400</v>
      </c>
      <c r="BS14" s="21">
        <v>4590</v>
      </c>
      <c r="BT14" s="109">
        <v>0.45177165354330706</v>
      </c>
    </row>
    <row r="15" spans="1:73" x14ac:dyDescent="0.25">
      <c r="A15" s="21" t="s">
        <v>39</v>
      </c>
      <c r="B15" s="21">
        <v>100</v>
      </c>
      <c r="C15" s="21">
        <v>200</v>
      </c>
      <c r="D15" s="21">
        <v>300</v>
      </c>
      <c r="E15" s="21">
        <v>420</v>
      </c>
      <c r="F15" s="21">
        <v>520</v>
      </c>
      <c r="G15" s="21">
        <v>620</v>
      </c>
      <c r="H15" s="21">
        <v>760</v>
      </c>
      <c r="I15" s="21">
        <v>870</v>
      </c>
      <c r="J15" s="21">
        <v>1010</v>
      </c>
      <c r="K15" s="21">
        <v>1220</v>
      </c>
      <c r="L15" s="21">
        <v>1370</v>
      </c>
      <c r="M15" s="21">
        <v>1530</v>
      </c>
      <c r="N15" s="21">
        <v>1670</v>
      </c>
      <c r="O15" s="21">
        <v>1860</v>
      </c>
      <c r="P15" s="21">
        <v>2030</v>
      </c>
      <c r="Q15" s="21">
        <v>2200</v>
      </c>
      <c r="R15" s="21">
        <v>2380</v>
      </c>
      <c r="S15" s="21">
        <v>2550</v>
      </c>
      <c r="T15" s="21">
        <v>2720</v>
      </c>
      <c r="U15" s="21">
        <v>2860</v>
      </c>
      <c r="V15" s="21">
        <v>3030</v>
      </c>
      <c r="W15" s="21">
        <v>3210</v>
      </c>
      <c r="X15" s="108"/>
      <c r="Y15"/>
      <c r="Z15" s="21">
        <v>100</v>
      </c>
      <c r="AA15" s="21">
        <v>200</v>
      </c>
      <c r="AB15" s="21">
        <v>300</v>
      </c>
      <c r="AC15" s="21">
        <v>420</v>
      </c>
      <c r="AD15" s="21">
        <v>520</v>
      </c>
      <c r="AE15" s="21">
        <v>620</v>
      </c>
      <c r="AF15" s="21">
        <v>760</v>
      </c>
      <c r="AG15" s="21">
        <v>870</v>
      </c>
      <c r="AH15" s="21">
        <v>1010</v>
      </c>
      <c r="AI15" s="21">
        <v>1220</v>
      </c>
      <c r="AJ15" s="21">
        <v>1370</v>
      </c>
      <c r="AK15" s="21">
        <v>1530</v>
      </c>
      <c r="AL15" s="21">
        <v>1670</v>
      </c>
      <c r="AM15" s="21">
        <v>1860</v>
      </c>
      <c r="AN15" s="21">
        <v>2030</v>
      </c>
      <c r="AO15" s="21">
        <v>2200</v>
      </c>
      <c r="AP15" s="21">
        <v>2380</v>
      </c>
      <c r="AQ15" s="21">
        <v>2540</v>
      </c>
      <c r="AR15" s="21">
        <v>2710</v>
      </c>
      <c r="AS15" s="21">
        <v>2850</v>
      </c>
      <c r="AT15" s="21">
        <v>3020</v>
      </c>
      <c r="AU15" s="21">
        <v>3200</v>
      </c>
      <c r="AV15" s="109">
        <v>0.99688473520249221</v>
      </c>
      <c r="AW15" s="13"/>
      <c r="AX15" s="21">
        <v>50</v>
      </c>
      <c r="AY15" s="21">
        <v>90</v>
      </c>
      <c r="AZ15" s="21">
        <v>120</v>
      </c>
      <c r="BA15" s="21">
        <v>160</v>
      </c>
      <c r="BB15" s="21">
        <v>200</v>
      </c>
      <c r="BC15" s="21">
        <v>230</v>
      </c>
      <c r="BD15" s="21">
        <v>270</v>
      </c>
      <c r="BE15" s="21">
        <v>300</v>
      </c>
      <c r="BF15" s="21">
        <v>350</v>
      </c>
      <c r="BG15" s="21">
        <v>430</v>
      </c>
      <c r="BH15" s="21">
        <v>480</v>
      </c>
      <c r="BI15" s="21">
        <v>550</v>
      </c>
      <c r="BJ15" s="21">
        <v>600</v>
      </c>
      <c r="BK15" s="21">
        <v>670</v>
      </c>
      <c r="BL15" s="21">
        <v>720</v>
      </c>
      <c r="BM15" s="21">
        <v>780</v>
      </c>
      <c r="BN15" s="21">
        <v>850</v>
      </c>
      <c r="BO15" s="21">
        <v>910</v>
      </c>
      <c r="BP15" s="21">
        <v>980</v>
      </c>
      <c r="BQ15" s="21">
        <v>1030</v>
      </c>
      <c r="BR15" s="21">
        <v>1090</v>
      </c>
      <c r="BS15" s="21">
        <v>1140</v>
      </c>
      <c r="BT15" s="109">
        <v>0.35514018691588783</v>
      </c>
    </row>
    <row r="16" spans="1:73" x14ac:dyDescent="0.25">
      <c r="A16" s="21" t="s">
        <v>40</v>
      </c>
      <c r="B16" s="21">
        <v>220</v>
      </c>
      <c r="C16" s="21">
        <v>430</v>
      </c>
      <c r="D16" s="21">
        <v>620</v>
      </c>
      <c r="E16" s="21">
        <v>800</v>
      </c>
      <c r="F16" s="21">
        <v>1020</v>
      </c>
      <c r="G16" s="21">
        <v>1210</v>
      </c>
      <c r="H16" s="21">
        <v>1430</v>
      </c>
      <c r="I16" s="21">
        <v>1570</v>
      </c>
      <c r="J16" s="21">
        <v>1730</v>
      </c>
      <c r="K16" s="21">
        <v>1980</v>
      </c>
      <c r="L16" s="21">
        <v>2210</v>
      </c>
      <c r="M16" s="21">
        <v>2450</v>
      </c>
      <c r="N16" s="21">
        <v>2640</v>
      </c>
      <c r="O16" s="21">
        <v>2920</v>
      </c>
      <c r="P16" s="21">
        <v>3130</v>
      </c>
      <c r="Q16" s="21">
        <v>3350</v>
      </c>
      <c r="R16" s="21">
        <v>3610</v>
      </c>
      <c r="S16" s="21">
        <v>3870</v>
      </c>
      <c r="T16" s="21">
        <v>4120</v>
      </c>
      <c r="U16" s="21">
        <v>4350</v>
      </c>
      <c r="V16" s="21">
        <v>4610</v>
      </c>
      <c r="W16" s="21">
        <v>4890</v>
      </c>
      <c r="X16" s="108"/>
      <c r="Y16"/>
      <c r="Z16" s="21">
        <v>210</v>
      </c>
      <c r="AA16" s="21">
        <v>420</v>
      </c>
      <c r="AB16" s="21">
        <v>610</v>
      </c>
      <c r="AC16" s="21">
        <v>790</v>
      </c>
      <c r="AD16" s="21">
        <v>1000</v>
      </c>
      <c r="AE16" s="21">
        <v>1190</v>
      </c>
      <c r="AF16" s="21">
        <v>1410</v>
      </c>
      <c r="AG16" s="21">
        <v>1550</v>
      </c>
      <c r="AH16" s="21">
        <v>1710</v>
      </c>
      <c r="AI16" s="21">
        <v>1960</v>
      </c>
      <c r="AJ16" s="21">
        <v>2190</v>
      </c>
      <c r="AK16" s="21">
        <v>2430</v>
      </c>
      <c r="AL16" s="21">
        <v>2610</v>
      </c>
      <c r="AM16" s="21">
        <v>2890</v>
      </c>
      <c r="AN16" s="21">
        <v>3100</v>
      </c>
      <c r="AO16" s="21">
        <v>3320</v>
      </c>
      <c r="AP16" s="21">
        <v>3580</v>
      </c>
      <c r="AQ16" s="21">
        <v>3840</v>
      </c>
      <c r="AR16" s="21">
        <v>4090</v>
      </c>
      <c r="AS16" s="21">
        <v>4320</v>
      </c>
      <c r="AT16" s="21">
        <v>4570</v>
      </c>
      <c r="AU16" s="21">
        <v>4850</v>
      </c>
      <c r="AV16" s="109">
        <v>0.99182004089979547</v>
      </c>
      <c r="AW16" s="13"/>
      <c r="AX16" s="21">
        <v>100</v>
      </c>
      <c r="AY16" s="21">
        <v>200</v>
      </c>
      <c r="AZ16" s="21">
        <v>280</v>
      </c>
      <c r="BA16" s="21">
        <v>350</v>
      </c>
      <c r="BB16" s="21">
        <v>450</v>
      </c>
      <c r="BC16" s="21">
        <v>520</v>
      </c>
      <c r="BD16" s="21">
        <v>610</v>
      </c>
      <c r="BE16" s="21">
        <v>680</v>
      </c>
      <c r="BF16" s="21">
        <v>740</v>
      </c>
      <c r="BG16" s="21">
        <v>840</v>
      </c>
      <c r="BH16" s="21">
        <v>940</v>
      </c>
      <c r="BI16" s="21">
        <v>1060</v>
      </c>
      <c r="BJ16" s="21">
        <v>1150</v>
      </c>
      <c r="BK16" s="21">
        <v>1280</v>
      </c>
      <c r="BL16" s="21">
        <v>1380</v>
      </c>
      <c r="BM16" s="21">
        <v>1480</v>
      </c>
      <c r="BN16" s="21">
        <v>1580</v>
      </c>
      <c r="BO16" s="21">
        <v>1680</v>
      </c>
      <c r="BP16" s="21">
        <v>1780</v>
      </c>
      <c r="BQ16" s="21">
        <v>1880</v>
      </c>
      <c r="BR16" s="21">
        <v>1970</v>
      </c>
      <c r="BS16" s="21">
        <v>2070</v>
      </c>
      <c r="BT16" s="109">
        <v>0.42331288343558282</v>
      </c>
    </row>
    <row r="17" spans="1:72" x14ac:dyDescent="0.25">
      <c r="A17" s="21" t="s">
        <v>41</v>
      </c>
      <c r="B17" s="21">
        <v>0</v>
      </c>
      <c r="C17" s="21">
        <v>0</v>
      </c>
      <c r="D17" s="21">
        <v>0</v>
      </c>
      <c r="E17" s="21">
        <v>0</v>
      </c>
      <c r="F17" s="21">
        <v>0</v>
      </c>
      <c r="G17" s="21">
        <v>160</v>
      </c>
      <c r="H17" s="21">
        <v>330</v>
      </c>
      <c r="I17" s="21">
        <v>460</v>
      </c>
      <c r="J17" s="21">
        <v>570</v>
      </c>
      <c r="K17" s="21">
        <v>750</v>
      </c>
      <c r="L17" s="21">
        <v>890</v>
      </c>
      <c r="M17" s="21">
        <v>1040</v>
      </c>
      <c r="N17" s="21">
        <v>1190</v>
      </c>
      <c r="O17" s="21">
        <v>1350</v>
      </c>
      <c r="P17" s="21">
        <v>1510</v>
      </c>
      <c r="Q17" s="21">
        <v>1640</v>
      </c>
      <c r="R17" s="21">
        <v>1770</v>
      </c>
      <c r="S17" s="21">
        <v>1900</v>
      </c>
      <c r="T17" s="21">
        <v>2050</v>
      </c>
      <c r="U17" s="21">
        <v>2170</v>
      </c>
      <c r="V17" s="21">
        <v>2300</v>
      </c>
      <c r="W17" s="21">
        <v>2460</v>
      </c>
      <c r="X17" s="108"/>
      <c r="Y17"/>
      <c r="Z17" s="21">
        <v>0</v>
      </c>
      <c r="AA17" s="21">
        <v>0</v>
      </c>
      <c r="AB17" s="21">
        <v>0</v>
      </c>
      <c r="AC17" s="21">
        <v>0</v>
      </c>
      <c r="AD17" s="21">
        <v>0</v>
      </c>
      <c r="AE17" s="21">
        <v>160</v>
      </c>
      <c r="AF17" s="21">
        <v>330</v>
      </c>
      <c r="AG17" s="21">
        <v>460</v>
      </c>
      <c r="AH17" s="21">
        <v>570</v>
      </c>
      <c r="AI17" s="21">
        <v>750</v>
      </c>
      <c r="AJ17" s="21">
        <v>890</v>
      </c>
      <c r="AK17" s="21">
        <v>1040</v>
      </c>
      <c r="AL17" s="21">
        <v>1190</v>
      </c>
      <c r="AM17" s="21">
        <v>1350</v>
      </c>
      <c r="AN17" s="21">
        <v>1510</v>
      </c>
      <c r="AO17" s="21">
        <v>1640</v>
      </c>
      <c r="AP17" s="21">
        <v>1770</v>
      </c>
      <c r="AQ17" s="21">
        <v>1900</v>
      </c>
      <c r="AR17" s="21">
        <v>2050</v>
      </c>
      <c r="AS17" s="21">
        <v>2170</v>
      </c>
      <c r="AT17" s="21">
        <v>2300</v>
      </c>
      <c r="AU17" s="21">
        <v>2460</v>
      </c>
      <c r="AV17" s="109">
        <v>1</v>
      </c>
      <c r="AW17" s="13"/>
      <c r="AX17" s="21">
        <v>0</v>
      </c>
      <c r="AY17" s="21">
        <v>0</v>
      </c>
      <c r="AZ17" s="21">
        <v>0</v>
      </c>
      <c r="BA17" s="21">
        <v>0</v>
      </c>
      <c r="BB17" s="21">
        <v>0</v>
      </c>
      <c r="BC17" s="21">
        <v>40</v>
      </c>
      <c r="BD17" s="21">
        <v>90</v>
      </c>
      <c r="BE17" s="21">
        <v>130</v>
      </c>
      <c r="BF17" s="21">
        <v>160</v>
      </c>
      <c r="BG17" s="21">
        <v>220</v>
      </c>
      <c r="BH17" s="21">
        <v>270</v>
      </c>
      <c r="BI17" s="21">
        <v>330</v>
      </c>
      <c r="BJ17" s="21">
        <v>380</v>
      </c>
      <c r="BK17" s="21">
        <v>440</v>
      </c>
      <c r="BL17" s="21">
        <v>490</v>
      </c>
      <c r="BM17" s="21">
        <v>540</v>
      </c>
      <c r="BN17" s="21">
        <v>590</v>
      </c>
      <c r="BO17" s="21">
        <v>620</v>
      </c>
      <c r="BP17" s="21">
        <v>670</v>
      </c>
      <c r="BQ17" s="21">
        <v>710</v>
      </c>
      <c r="BR17" s="21">
        <v>750</v>
      </c>
      <c r="BS17" s="21">
        <v>790</v>
      </c>
      <c r="BT17" s="109">
        <v>0.32113821138211385</v>
      </c>
    </row>
    <row r="18" spans="1:72" x14ac:dyDescent="0.25">
      <c r="A18" s="21" t="s">
        <v>42</v>
      </c>
      <c r="B18" s="21">
        <v>580</v>
      </c>
      <c r="C18" s="21">
        <v>1170</v>
      </c>
      <c r="D18" s="21">
        <v>1730</v>
      </c>
      <c r="E18" s="21">
        <v>2270</v>
      </c>
      <c r="F18" s="21">
        <v>2790</v>
      </c>
      <c r="G18" s="21">
        <v>3260</v>
      </c>
      <c r="H18" s="21">
        <v>3730</v>
      </c>
      <c r="I18" s="21">
        <v>4140</v>
      </c>
      <c r="J18" s="21">
        <v>4570</v>
      </c>
      <c r="K18" s="21">
        <v>5130</v>
      </c>
      <c r="L18" s="21">
        <v>5590</v>
      </c>
      <c r="M18" s="21">
        <v>6040</v>
      </c>
      <c r="N18" s="21">
        <v>6480</v>
      </c>
      <c r="O18" s="21">
        <v>7000</v>
      </c>
      <c r="P18" s="21">
        <v>7490</v>
      </c>
      <c r="Q18" s="21">
        <v>7950</v>
      </c>
      <c r="R18" s="21">
        <v>8440</v>
      </c>
      <c r="S18" s="21">
        <v>8930</v>
      </c>
      <c r="T18" s="21">
        <v>9420</v>
      </c>
      <c r="U18" s="21">
        <v>9850</v>
      </c>
      <c r="V18" s="21">
        <v>10310</v>
      </c>
      <c r="W18" s="21">
        <v>10860</v>
      </c>
      <c r="X18" s="108"/>
      <c r="Y18"/>
      <c r="Z18" s="21">
        <v>580</v>
      </c>
      <c r="AA18" s="21">
        <v>1170</v>
      </c>
      <c r="AB18" s="21">
        <v>1730</v>
      </c>
      <c r="AC18" s="21">
        <v>2270</v>
      </c>
      <c r="AD18" s="21">
        <v>2790</v>
      </c>
      <c r="AE18" s="21">
        <v>3260</v>
      </c>
      <c r="AF18" s="21">
        <v>3730</v>
      </c>
      <c r="AG18" s="21">
        <v>4130</v>
      </c>
      <c r="AH18" s="21">
        <v>4560</v>
      </c>
      <c r="AI18" s="21">
        <v>5120</v>
      </c>
      <c r="AJ18" s="21">
        <v>5570</v>
      </c>
      <c r="AK18" s="21">
        <v>6010</v>
      </c>
      <c r="AL18" s="21">
        <v>6450</v>
      </c>
      <c r="AM18" s="21">
        <v>6960</v>
      </c>
      <c r="AN18" s="21">
        <v>7440</v>
      </c>
      <c r="AO18" s="21">
        <v>7890</v>
      </c>
      <c r="AP18" s="21">
        <v>8380</v>
      </c>
      <c r="AQ18" s="21">
        <v>8870</v>
      </c>
      <c r="AR18" s="21">
        <v>9360</v>
      </c>
      <c r="AS18" s="21">
        <v>9780</v>
      </c>
      <c r="AT18" s="21">
        <v>10240</v>
      </c>
      <c r="AU18" s="21">
        <v>10790</v>
      </c>
      <c r="AV18" s="109">
        <v>0.99355432780847142</v>
      </c>
      <c r="AW18" s="13"/>
      <c r="AX18" s="21">
        <v>300</v>
      </c>
      <c r="AY18" s="21">
        <v>610</v>
      </c>
      <c r="AZ18" s="21">
        <v>920</v>
      </c>
      <c r="BA18" s="21">
        <v>1210</v>
      </c>
      <c r="BB18" s="21">
        <v>1440</v>
      </c>
      <c r="BC18" s="21">
        <v>1680</v>
      </c>
      <c r="BD18" s="21">
        <v>1910</v>
      </c>
      <c r="BE18" s="21">
        <v>2110</v>
      </c>
      <c r="BF18" s="21">
        <v>2290</v>
      </c>
      <c r="BG18" s="21">
        <v>2550</v>
      </c>
      <c r="BH18" s="21">
        <v>2790</v>
      </c>
      <c r="BI18" s="21">
        <v>3010</v>
      </c>
      <c r="BJ18" s="21">
        <v>3220</v>
      </c>
      <c r="BK18" s="21">
        <v>3460</v>
      </c>
      <c r="BL18" s="21">
        <v>3700</v>
      </c>
      <c r="BM18" s="21">
        <v>3890</v>
      </c>
      <c r="BN18" s="21">
        <v>4120</v>
      </c>
      <c r="BO18" s="21">
        <v>4340</v>
      </c>
      <c r="BP18" s="21">
        <v>4580</v>
      </c>
      <c r="BQ18" s="21">
        <v>4780</v>
      </c>
      <c r="BR18" s="21">
        <v>5010</v>
      </c>
      <c r="BS18" s="21">
        <v>5260</v>
      </c>
      <c r="BT18" s="109">
        <v>0.48434622467771637</v>
      </c>
    </row>
    <row r="19" spans="1:72" x14ac:dyDescent="0.25">
      <c r="A19" s="21" t="s">
        <v>43</v>
      </c>
      <c r="B19" s="21">
        <v>1260</v>
      </c>
      <c r="C19" s="21">
        <v>2780</v>
      </c>
      <c r="D19" s="21">
        <v>4090</v>
      </c>
      <c r="E19" s="21">
        <v>5280</v>
      </c>
      <c r="F19" s="21">
        <v>6420</v>
      </c>
      <c r="G19" s="21">
        <v>7470</v>
      </c>
      <c r="H19" s="21">
        <v>8590</v>
      </c>
      <c r="I19" s="21">
        <v>9430</v>
      </c>
      <c r="J19" s="21">
        <v>10370</v>
      </c>
      <c r="K19" s="21">
        <v>11780</v>
      </c>
      <c r="L19" s="21">
        <v>12890</v>
      </c>
      <c r="M19" s="21">
        <v>14000</v>
      </c>
      <c r="N19" s="21">
        <v>15130</v>
      </c>
      <c r="O19" s="21">
        <v>16500</v>
      </c>
      <c r="P19" s="21">
        <v>17680</v>
      </c>
      <c r="Q19" s="21">
        <v>18900</v>
      </c>
      <c r="R19" s="21">
        <v>20140</v>
      </c>
      <c r="S19" s="21">
        <v>21270</v>
      </c>
      <c r="T19" s="21">
        <v>22470</v>
      </c>
      <c r="U19" s="21">
        <v>23550</v>
      </c>
      <c r="V19" s="21">
        <v>24800</v>
      </c>
      <c r="W19" s="21">
        <v>26230</v>
      </c>
      <c r="X19" s="108"/>
      <c r="Y19"/>
      <c r="Z19" s="21">
        <v>1250</v>
      </c>
      <c r="AA19" s="21">
        <v>2770</v>
      </c>
      <c r="AB19" s="21">
        <v>4080</v>
      </c>
      <c r="AC19" s="21">
        <v>5260</v>
      </c>
      <c r="AD19" s="21">
        <v>6400</v>
      </c>
      <c r="AE19" s="21">
        <v>7440</v>
      </c>
      <c r="AF19" s="21">
        <v>8560</v>
      </c>
      <c r="AG19" s="21">
        <v>9390</v>
      </c>
      <c r="AH19" s="21">
        <v>10320</v>
      </c>
      <c r="AI19" s="21">
        <v>11720</v>
      </c>
      <c r="AJ19" s="21">
        <v>12830</v>
      </c>
      <c r="AK19" s="21">
        <v>13940</v>
      </c>
      <c r="AL19" s="21">
        <v>15060</v>
      </c>
      <c r="AM19" s="21">
        <v>16420</v>
      </c>
      <c r="AN19" s="21">
        <v>17590</v>
      </c>
      <c r="AO19" s="21">
        <v>18800</v>
      </c>
      <c r="AP19" s="21">
        <v>20030</v>
      </c>
      <c r="AQ19" s="21">
        <v>21160</v>
      </c>
      <c r="AR19" s="21">
        <v>22350</v>
      </c>
      <c r="AS19" s="21">
        <v>23430</v>
      </c>
      <c r="AT19" s="21">
        <v>24670</v>
      </c>
      <c r="AU19" s="21">
        <v>26090</v>
      </c>
      <c r="AV19" s="109">
        <v>0.99466260007624852</v>
      </c>
      <c r="AW19" s="13"/>
      <c r="AX19" s="21">
        <v>560</v>
      </c>
      <c r="AY19" s="21">
        <v>1260</v>
      </c>
      <c r="AZ19" s="21">
        <v>1890</v>
      </c>
      <c r="BA19" s="21">
        <v>2430</v>
      </c>
      <c r="BB19" s="21">
        <v>2960</v>
      </c>
      <c r="BC19" s="21">
        <v>3450</v>
      </c>
      <c r="BD19" s="21">
        <v>3980</v>
      </c>
      <c r="BE19" s="21">
        <v>4370</v>
      </c>
      <c r="BF19" s="21">
        <v>4810</v>
      </c>
      <c r="BG19" s="21">
        <v>5450</v>
      </c>
      <c r="BH19" s="21">
        <v>5980</v>
      </c>
      <c r="BI19" s="21">
        <v>6490</v>
      </c>
      <c r="BJ19" s="21">
        <v>7040</v>
      </c>
      <c r="BK19" s="21">
        <v>7720</v>
      </c>
      <c r="BL19" s="21">
        <v>8220</v>
      </c>
      <c r="BM19" s="21">
        <v>8760</v>
      </c>
      <c r="BN19" s="21">
        <v>9300</v>
      </c>
      <c r="BO19" s="21">
        <v>9810</v>
      </c>
      <c r="BP19" s="21">
        <v>10350</v>
      </c>
      <c r="BQ19" s="21">
        <v>10850</v>
      </c>
      <c r="BR19" s="21">
        <v>11370</v>
      </c>
      <c r="BS19" s="21">
        <v>11990</v>
      </c>
      <c r="BT19" s="109">
        <v>0.45711017918414032</v>
      </c>
    </row>
    <row r="20" spans="1:72" x14ac:dyDescent="0.25">
      <c r="A20" s="21" t="s">
        <v>44</v>
      </c>
      <c r="B20" s="21">
        <v>30</v>
      </c>
      <c r="C20" s="21">
        <v>50</v>
      </c>
      <c r="D20" s="21">
        <v>70</v>
      </c>
      <c r="E20" s="21">
        <v>90</v>
      </c>
      <c r="F20" s="21">
        <v>160</v>
      </c>
      <c r="G20" s="21">
        <v>1010</v>
      </c>
      <c r="H20" s="21">
        <v>2740</v>
      </c>
      <c r="I20" s="21">
        <v>4790</v>
      </c>
      <c r="J20" s="21">
        <v>7280</v>
      </c>
      <c r="K20" s="21">
        <v>10690</v>
      </c>
      <c r="L20" s="21">
        <v>13410</v>
      </c>
      <c r="M20" s="21">
        <v>16060</v>
      </c>
      <c r="N20" s="21">
        <v>18650</v>
      </c>
      <c r="O20" s="21">
        <v>21770</v>
      </c>
      <c r="P20" s="21">
        <v>24440</v>
      </c>
      <c r="Q20" s="21">
        <v>27040</v>
      </c>
      <c r="R20" s="21">
        <v>29750</v>
      </c>
      <c r="S20" s="21">
        <v>32160</v>
      </c>
      <c r="T20" s="21">
        <v>34760</v>
      </c>
      <c r="U20" s="21">
        <v>36960</v>
      </c>
      <c r="V20" s="21">
        <v>39380</v>
      </c>
      <c r="W20" s="21">
        <v>42160</v>
      </c>
      <c r="X20" s="108"/>
      <c r="Y20"/>
      <c r="Z20" s="21">
        <v>30</v>
      </c>
      <c r="AA20" s="21">
        <v>50</v>
      </c>
      <c r="AB20" s="21">
        <v>70</v>
      </c>
      <c r="AC20" s="21">
        <v>90</v>
      </c>
      <c r="AD20" s="21">
        <v>160</v>
      </c>
      <c r="AE20" s="21">
        <v>1000</v>
      </c>
      <c r="AF20" s="21">
        <v>2720</v>
      </c>
      <c r="AG20" s="21">
        <v>4740</v>
      </c>
      <c r="AH20" s="21">
        <v>7210</v>
      </c>
      <c r="AI20" s="21">
        <v>10610</v>
      </c>
      <c r="AJ20" s="21">
        <v>13310</v>
      </c>
      <c r="AK20" s="21">
        <v>15940</v>
      </c>
      <c r="AL20" s="21">
        <v>18510</v>
      </c>
      <c r="AM20" s="21">
        <v>21610</v>
      </c>
      <c r="AN20" s="21">
        <v>24270</v>
      </c>
      <c r="AO20" s="21">
        <v>26850</v>
      </c>
      <c r="AP20" s="21">
        <v>29530</v>
      </c>
      <c r="AQ20" s="21">
        <v>31910</v>
      </c>
      <c r="AR20" s="21">
        <v>34490</v>
      </c>
      <c r="AS20" s="21">
        <v>36690</v>
      </c>
      <c r="AT20" s="21">
        <v>39090</v>
      </c>
      <c r="AU20" s="21">
        <v>41860</v>
      </c>
      <c r="AV20" s="109">
        <v>0.99288425047438333</v>
      </c>
      <c r="AW20" s="13"/>
      <c r="AX20" s="21">
        <v>10</v>
      </c>
      <c r="AY20" s="21">
        <v>10</v>
      </c>
      <c r="AZ20" s="21">
        <v>20</v>
      </c>
      <c r="BA20" s="21">
        <v>30</v>
      </c>
      <c r="BB20" s="21">
        <v>60</v>
      </c>
      <c r="BC20" s="21">
        <v>440</v>
      </c>
      <c r="BD20" s="21">
        <v>1170</v>
      </c>
      <c r="BE20" s="21">
        <v>2090</v>
      </c>
      <c r="BF20" s="21">
        <v>3140</v>
      </c>
      <c r="BG20" s="21">
        <v>4560</v>
      </c>
      <c r="BH20" s="21">
        <v>5690</v>
      </c>
      <c r="BI20" s="21">
        <v>6860</v>
      </c>
      <c r="BJ20" s="21">
        <v>8040</v>
      </c>
      <c r="BK20" s="21">
        <v>9470</v>
      </c>
      <c r="BL20" s="21">
        <v>10630</v>
      </c>
      <c r="BM20" s="21">
        <v>11740</v>
      </c>
      <c r="BN20" s="21">
        <v>12930</v>
      </c>
      <c r="BO20" s="21">
        <v>14000</v>
      </c>
      <c r="BP20" s="21">
        <v>15140</v>
      </c>
      <c r="BQ20" s="21">
        <v>16090</v>
      </c>
      <c r="BR20" s="21">
        <v>17160</v>
      </c>
      <c r="BS20" s="21">
        <v>18300</v>
      </c>
      <c r="BT20" s="109">
        <v>0.43406072106261862</v>
      </c>
    </row>
    <row r="21" spans="1:72" x14ac:dyDescent="0.25">
      <c r="A21" s="21" t="s">
        <v>45</v>
      </c>
      <c r="B21" s="21">
        <v>410</v>
      </c>
      <c r="C21" s="21">
        <v>870</v>
      </c>
      <c r="D21" s="21">
        <v>1310</v>
      </c>
      <c r="E21" s="21">
        <v>1730</v>
      </c>
      <c r="F21" s="21">
        <v>2220</v>
      </c>
      <c r="G21" s="21">
        <v>2660</v>
      </c>
      <c r="H21" s="21">
        <v>3130</v>
      </c>
      <c r="I21" s="21">
        <v>3530</v>
      </c>
      <c r="J21" s="21">
        <v>3930</v>
      </c>
      <c r="K21" s="21">
        <v>4540</v>
      </c>
      <c r="L21" s="21">
        <v>5010</v>
      </c>
      <c r="M21" s="21">
        <v>5470</v>
      </c>
      <c r="N21" s="21">
        <v>5910</v>
      </c>
      <c r="O21" s="21">
        <v>6470</v>
      </c>
      <c r="P21" s="21">
        <v>6950</v>
      </c>
      <c r="Q21" s="21">
        <v>7440</v>
      </c>
      <c r="R21" s="21">
        <v>7980</v>
      </c>
      <c r="S21" s="21">
        <v>8470</v>
      </c>
      <c r="T21" s="21">
        <v>9070</v>
      </c>
      <c r="U21" s="21">
        <v>9590</v>
      </c>
      <c r="V21" s="21">
        <v>10110</v>
      </c>
      <c r="W21" s="21">
        <v>10740</v>
      </c>
      <c r="X21" s="108"/>
      <c r="Y21"/>
      <c r="Z21" s="21">
        <v>410</v>
      </c>
      <c r="AA21" s="21">
        <v>870</v>
      </c>
      <c r="AB21" s="21">
        <v>1300</v>
      </c>
      <c r="AC21" s="21">
        <v>1720</v>
      </c>
      <c r="AD21" s="21">
        <v>2210</v>
      </c>
      <c r="AE21" s="21">
        <v>2650</v>
      </c>
      <c r="AF21" s="21">
        <v>3120</v>
      </c>
      <c r="AG21" s="21">
        <v>3520</v>
      </c>
      <c r="AH21" s="21">
        <v>3920</v>
      </c>
      <c r="AI21" s="21">
        <v>4530</v>
      </c>
      <c r="AJ21" s="21">
        <v>5000</v>
      </c>
      <c r="AK21" s="21">
        <v>5460</v>
      </c>
      <c r="AL21" s="21">
        <v>5900</v>
      </c>
      <c r="AM21" s="21">
        <v>6450</v>
      </c>
      <c r="AN21" s="21">
        <v>6930</v>
      </c>
      <c r="AO21" s="21">
        <v>7420</v>
      </c>
      <c r="AP21" s="21">
        <v>7960</v>
      </c>
      <c r="AQ21" s="21">
        <v>8450</v>
      </c>
      <c r="AR21" s="21">
        <v>9040</v>
      </c>
      <c r="AS21" s="21">
        <v>9560</v>
      </c>
      <c r="AT21" s="21">
        <v>10080</v>
      </c>
      <c r="AU21" s="21">
        <v>10700</v>
      </c>
      <c r="AV21" s="109">
        <v>0.9962756052141527</v>
      </c>
      <c r="AW21" s="13"/>
      <c r="AX21" s="21">
        <v>200</v>
      </c>
      <c r="AY21" s="21">
        <v>400</v>
      </c>
      <c r="AZ21" s="21">
        <v>600</v>
      </c>
      <c r="BA21" s="21">
        <v>800</v>
      </c>
      <c r="BB21" s="21">
        <v>1020</v>
      </c>
      <c r="BC21" s="21">
        <v>1220</v>
      </c>
      <c r="BD21" s="21">
        <v>1450</v>
      </c>
      <c r="BE21" s="21">
        <v>1650</v>
      </c>
      <c r="BF21" s="21">
        <v>1850</v>
      </c>
      <c r="BG21" s="21">
        <v>2140</v>
      </c>
      <c r="BH21" s="21">
        <v>2360</v>
      </c>
      <c r="BI21" s="21">
        <v>2590</v>
      </c>
      <c r="BJ21" s="21">
        <v>2810</v>
      </c>
      <c r="BK21" s="21">
        <v>3090</v>
      </c>
      <c r="BL21" s="21">
        <v>3350</v>
      </c>
      <c r="BM21" s="21">
        <v>3590</v>
      </c>
      <c r="BN21" s="21">
        <v>3850</v>
      </c>
      <c r="BO21" s="21">
        <v>4070</v>
      </c>
      <c r="BP21" s="21">
        <v>4370</v>
      </c>
      <c r="BQ21" s="21">
        <v>4620</v>
      </c>
      <c r="BR21" s="21">
        <v>4850</v>
      </c>
      <c r="BS21" s="21">
        <v>5140</v>
      </c>
      <c r="BT21" s="109">
        <v>0.47858472998137802</v>
      </c>
    </row>
    <row r="22" spans="1:72" x14ac:dyDescent="0.25">
      <c r="A22" s="21" t="s">
        <v>46</v>
      </c>
      <c r="B22" s="21">
        <v>250</v>
      </c>
      <c r="C22" s="21">
        <v>570</v>
      </c>
      <c r="D22" s="21">
        <v>820</v>
      </c>
      <c r="E22" s="21">
        <v>1060</v>
      </c>
      <c r="F22" s="21">
        <v>1330</v>
      </c>
      <c r="G22" s="21">
        <v>1550</v>
      </c>
      <c r="H22" s="21">
        <v>1810</v>
      </c>
      <c r="I22" s="21">
        <v>1990</v>
      </c>
      <c r="J22" s="21">
        <v>2230</v>
      </c>
      <c r="K22" s="21">
        <v>2550</v>
      </c>
      <c r="L22" s="21">
        <v>2800</v>
      </c>
      <c r="M22" s="21">
        <v>3090</v>
      </c>
      <c r="N22" s="21">
        <v>3340</v>
      </c>
      <c r="O22" s="21">
        <v>3690</v>
      </c>
      <c r="P22" s="21">
        <v>3980</v>
      </c>
      <c r="Q22" s="21">
        <v>4240</v>
      </c>
      <c r="R22" s="21">
        <v>4500</v>
      </c>
      <c r="S22" s="21">
        <v>4710</v>
      </c>
      <c r="T22" s="21">
        <v>4960</v>
      </c>
      <c r="U22" s="21">
        <v>5190</v>
      </c>
      <c r="V22" s="21">
        <v>5460</v>
      </c>
      <c r="W22" s="21">
        <v>5760</v>
      </c>
      <c r="X22" s="108"/>
      <c r="Y22"/>
      <c r="Z22" s="21">
        <v>250</v>
      </c>
      <c r="AA22" s="21">
        <v>560</v>
      </c>
      <c r="AB22" s="21">
        <v>810</v>
      </c>
      <c r="AC22" s="21">
        <v>1050</v>
      </c>
      <c r="AD22" s="21">
        <v>1310</v>
      </c>
      <c r="AE22" s="21">
        <v>1530</v>
      </c>
      <c r="AF22" s="21">
        <v>1790</v>
      </c>
      <c r="AG22" s="21">
        <v>1970</v>
      </c>
      <c r="AH22" s="21">
        <v>2210</v>
      </c>
      <c r="AI22" s="21">
        <v>2530</v>
      </c>
      <c r="AJ22" s="21">
        <v>2780</v>
      </c>
      <c r="AK22" s="21">
        <v>3070</v>
      </c>
      <c r="AL22" s="21">
        <v>3320</v>
      </c>
      <c r="AM22" s="21">
        <v>3670</v>
      </c>
      <c r="AN22" s="21">
        <v>3960</v>
      </c>
      <c r="AO22" s="21">
        <v>4220</v>
      </c>
      <c r="AP22" s="21">
        <v>4480</v>
      </c>
      <c r="AQ22" s="21">
        <v>4690</v>
      </c>
      <c r="AR22" s="21">
        <v>4940</v>
      </c>
      <c r="AS22" s="21">
        <v>5160</v>
      </c>
      <c r="AT22" s="21">
        <v>5430</v>
      </c>
      <c r="AU22" s="21">
        <v>5730</v>
      </c>
      <c r="AV22" s="109">
        <v>0.99479166666666663</v>
      </c>
      <c r="AW22" s="13"/>
      <c r="AX22" s="21">
        <v>110</v>
      </c>
      <c r="AY22" s="21">
        <v>230</v>
      </c>
      <c r="AZ22" s="21">
        <v>330</v>
      </c>
      <c r="BA22" s="21">
        <v>430</v>
      </c>
      <c r="BB22" s="21">
        <v>530</v>
      </c>
      <c r="BC22" s="21">
        <v>610</v>
      </c>
      <c r="BD22" s="21">
        <v>720</v>
      </c>
      <c r="BE22" s="21">
        <v>790</v>
      </c>
      <c r="BF22" s="21">
        <v>880</v>
      </c>
      <c r="BG22" s="21">
        <v>1010</v>
      </c>
      <c r="BH22" s="21">
        <v>1110</v>
      </c>
      <c r="BI22" s="21">
        <v>1230</v>
      </c>
      <c r="BJ22" s="21">
        <v>1340</v>
      </c>
      <c r="BK22" s="21">
        <v>1480</v>
      </c>
      <c r="BL22" s="21">
        <v>1600</v>
      </c>
      <c r="BM22" s="21">
        <v>1710</v>
      </c>
      <c r="BN22" s="21">
        <v>1810</v>
      </c>
      <c r="BO22" s="21">
        <v>1890</v>
      </c>
      <c r="BP22" s="21">
        <v>1990</v>
      </c>
      <c r="BQ22" s="21">
        <v>2080</v>
      </c>
      <c r="BR22" s="21">
        <v>2190</v>
      </c>
      <c r="BS22" s="21">
        <v>2310</v>
      </c>
      <c r="BT22" s="109">
        <v>0.40104166666666669</v>
      </c>
    </row>
    <row r="23" spans="1:72" x14ac:dyDescent="0.25">
      <c r="A23" s="21" t="s">
        <v>47</v>
      </c>
      <c r="B23" s="21">
        <v>180</v>
      </c>
      <c r="C23" s="21">
        <v>390</v>
      </c>
      <c r="D23" s="21">
        <v>640</v>
      </c>
      <c r="E23" s="21">
        <v>870</v>
      </c>
      <c r="F23" s="21">
        <v>1090</v>
      </c>
      <c r="G23" s="21">
        <v>1270</v>
      </c>
      <c r="H23" s="21">
        <v>1460</v>
      </c>
      <c r="I23" s="21">
        <v>1620</v>
      </c>
      <c r="J23" s="21">
        <v>1820</v>
      </c>
      <c r="K23" s="21">
        <v>2110</v>
      </c>
      <c r="L23" s="21">
        <v>2380</v>
      </c>
      <c r="M23" s="21">
        <v>2620</v>
      </c>
      <c r="N23" s="21">
        <v>2860</v>
      </c>
      <c r="O23" s="21">
        <v>3100</v>
      </c>
      <c r="P23" s="21">
        <v>3320</v>
      </c>
      <c r="Q23" s="21">
        <v>3580</v>
      </c>
      <c r="R23" s="21">
        <v>3850</v>
      </c>
      <c r="S23" s="21">
        <v>4100</v>
      </c>
      <c r="T23" s="21">
        <v>4370</v>
      </c>
      <c r="U23" s="21">
        <v>4590</v>
      </c>
      <c r="V23" s="21">
        <v>4820</v>
      </c>
      <c r="W23" s="21">
        <v>5100</v>
      </c>
      <c r="X23" s="108"/>
      <c r="Y23"/>
      <c r="Z23" s="21">
        <v>180</v>
      </c>
      <c r="AA23" s="21">
        <v>390</v>
      </c>
      <c r="AB23" s="21">
        <v>630</v>
      </c>
      <c r="AC23" s="21">
        <v>860</v>
      </c>
      <c r="AD23" s="21">
        <v>1080</v>
      </c>
      <c r="AE23" s="21">
        <v>1250</v>
      </c>
      <c r="AF23" s="21">
        <v>1430</v>
      </c>
      <c r="AG23" s="21">
        <v>1590</v>
      </c>
      <c r="AH23" s="21">
        <v>1790</v>
      </c>
      <c r="AI23" s="21">
        <v>2080</v>
      </c>
      <c r="AJ23" s="21">
        <v>2350</v>
      </c>
      <c r="AK23" s="21">
        <v>2590</v>
      </c>
      <c r="AL23" s="21">
        <v>2830</v>
      </c>
      <c r="AM23" s="21">
        <v>3070</v>
      </c>
      <c r="AN23" s="21">
        <v>3290</v>
      </c>
      <c r="AO23" s="21">
        <v>3550</v>
      </c>
      <c r="AP23" s="21">
        <v>3820</v>
      </c>
      <c r="AQ23" s="21">
        <v>4060</v>
      </c>
      <c r="AR23" s="21">
        <v>4330</v>
      </c>
      <c r="AS23" s="21">
        <v>4550</v>
      </c>
      <c r="AT23" s="21">
        <v>4780</v>
      </c>
      <c r="AU23" s="21">
        <v>5050</v>
      </c>
      <c r="AV23" s="109">
        <v>0.99019607843137258</v>
      </c>
      <c r="AW23" s="13"/>
      <c r="AX23" s="21">
        <v>60</v>
      </c>
      <c r="AY23" s="21">
        <v>140</v>
      </c>
      <c r="AZ23" s="21">
        <v>260</v>
      </c>
      <c r="BA23" s="21">
        <v>360</v>
      </c>
      <c r="BB23" s="21">
        <v>450</v>
      </c>
      <c r="BC23" s="21">
        <v>520</v>
      </c>
      <c r="BD23" s="21">
        <v>590</v>
      </c>
      <c r="BE23" s="21">
        <v>650</v>
      </c>
      <c r="BF23" s="21">
        <v>720</v>
      </c>
      <c r="BG23" s="21">
        <v>840</v>
      </c>
      <c r="BH23" s="21">
        <v>940</v>
      </c>
      <c r="BI23" s="21">
        <v>1040</v>
      </c>
      <c r="BJ23" s="21">
        <v>1140</v>
      </c>
      <c r="BK23" s="21">
        <v>1240</v>
      </c>
      <c r="BL23" s="21">
        <v>1340</v>
      </c>
      <c r="BM23" s="21">
        <v>1450</v>
      </c>
      <c r="BN23" s="21">
        <v>1570</v>
      </c>
      <c r="BO23" s="21">
        <v>1680</v>
      </c>
      <c r="BP23" s="21">
        <v>1790</v>
      </c>
      <c r="BQ23" s="21">
        <v>1860</v>
      </c>
      <c r="BR23" s="21">
        <v>1950</v>
      </c>
      <c r="BS23" s="21">
        <v>2070</v>
      </c>
      <c r="BT23" s="109">
        <v>0.40588235294117647</v>
      </c>
    </row>
    <row r="24" spans="1:72" x14ac:dyDescent="0.25">
      <c r="A24" s="21" t="s">
        <v>48</v>
      </c>
      <c r="B24" s="21">
        <v>0</v>
      </c>
      <c r="C24" s="21">
        <v>0</v>
      </c>
      <c r="D24" s="21">
        <v>250</v>
      </c>
      <c r="E24" s="21">
        <v>510</v>
      </c>
      <c r="F24" s="21">
        <v>760</v>
      </c>
      <c r="G24" s="21">
        <v>1010</v>
      </c>
      <c r="H24" s="21">
        <v>1270</v>
      </c>
      <c r="I24" s="21">
        <v>1450</v>
      </c>
      <c r="J24" s="21">
        <v>1700</v>
      </c>
      <c r="K24" s="21">
        <v>1970</v>
      </c>
      <c r="L24" s="21">
        <v>2170</v>
      </c>
      <c r="M24" s="21">
        <v>2370</v>
      </c>
      <c r="N24" s="21">
        <v>2580</v>
      </c>
      <c r="O24" s="21">
        <v>2820</v>
      </c>
      <c r="P24" s="21">
        <v>3030</v>
      </c>
      <c r="Q24" s="21">
        <v>3250</v>
      </c>
      <c r="R24" s="21">
        <v>3480</v>
      </c>
      <c r="S24" s="21">
        <v>3700</v>
      </c>
      <c r="T24" s="21">
        <v>3910</v>
      </c>
      <c r="U24" s="21">
        <v>4120</v>
      </c>
      <c r="V24" s="21">
        <v>4380</v>
      </c>
      <c r="W24" s="21">
        <v>4640</v>
      </c>
      <c r="X24" s="108"/>
      <c r="Y24"/>
      <c r="Z24" s="21">
        <v>0</v>
      </c>
      <c r="AA24" s="21">
        <v>0</v>
      </c>
      <c r="AB24" s="21">
        <v>250</v>
      </c>
      <c r="AC24" s="21">
        <v>510</v>
      </c>
      <c r="AD24" s="21">
        <v>760</v>
      </c>
      <c r="AE24" s="21">
        <v>1010</v>
      </c>
      <c r="AF24" s="21">
        <v>1270</v>
      </c>
      <c r="AG24" s="21">
        <v>1450</v>
      </c>
      <c r="AH24" s="21">
        <v>1700</v>
      </c>
      <c r="AI24" s="21">
        <v>1970</v>
      </c>
      <c r="AJ24" s="21">
        <v>2170</v>
      </c>
      <c r="AK24" s="21">
        <v>2370</v>
      </c>
      <c r="AL24" s="21">
        <v>2570</v>
      </c>
      <c r="AM24" s="21">
        <v>2810</v>
      </c>
      <c r="AN24" s="21">
        <v>3020</v>
      </c>
      <c r="AO24" s="21">
        <v>3240</v>
      </c>
      <c r="AP24" s="21">
        <v>3470</v>
      </c>
      <c r="AQ24" s="21">
        <v>3690</v>
      </c>
      <c r="AR24" s="21">
        <v>3900</v>
      </c>
      <c r="AS24" s="21">
        <v>4110</v>
      </c>
      <c r="AT24" s="21">
        <v>4370</v>
      </c>
      <c r="AU24" s="21">
        <v>4630</v>
      </c>
      <c r="AV24" s="109">
        <v>0.99784482758620685</v>
      </c>
      <c r="AW24" s="13"/>
      <c r="AX24" s="21">
        <v>0</v>
      </c>
      <c r="AY24" s="21">
        <v>0</v>
      </c>
      <c r="AZ24" s="21">
        <v>110</v>
      </c>
      <c r="BA24" s="21">
        <v>210</v>
      </c>
      <c r="BB24" s="21">
        <v>310</v>
      </c>
      <c r="BC24" s="21">
        <v>440</v>
      </c>
      <c r="BD24" s="21">
        <v>550</v>
      </c>
      <c r="BE24" s="21">
        <v>630</v>
      </c>
      <c r="BF24" s="21">
        <v>740</v>
      </c>
      <c r="BG24" s="21">
        <v>870</v>
      </c>
      <c r="BH24" s="21">
        <v>980</v>
      </c>
      <c r="BI24" s="21">
        <v>1090</v>
      </c>
      <c r="BJ24" s="21">
        <v>1210</v>
      </c>
      <c r="BK24" s="21">
        <v>1340</v>
      </c>
      <c r="BL24" s="21">
        <v>1440</v>
      </c>
      <c r="BM24" s="21">
        <v>1560</v>
      </c>
      <c r="BN24" s="21">
        <v>1690</v>
      </c>
      <c r="BO24" s="21">
        <v>1800</v>
      </c>
      <c r="BP24" s="21">
        <v>1900</v>
      </c>
      <c r="BQ24" s="21">
        <v>2000</v>
      </c>
      <c r="BR24" s="21">
        <v>2130</v>
      </c>
      <c r="BS24" s="21">
        <v>2250</v>
      </c>
      <c r="BT24" s="109">
        <v>0.48491379310344829</v>
      </c>
    </row>
    <row r="25" spans="1:72" x14ac:dyDescent="0.25">
      <c r="A25" s="21" t="s">
        <v>70</v>
      </c>
      <c r="B25" s="21">
        <v>0</v>
      </c>
      <c r="C25" s="21">
        <v>0</v>
      </c>
      <c r="D25" s="21">
        <v>0</v>
      </c>
      <c r="E25" s="21">
        <v>0</v>
      </c>
      <c r="F25" s="21">
        <v>0</v>
      </c>
      <c r="G25" s="21">
        <v>50</v>
      </c>
      <c r="H25" s="21">
        <v>110</v>
      </c>
      <c r="I25" s="21">
        <v>150</v>
      </c>
      <c r="J25" s="21">
        <v>190</v>
      </c>
      <c r="K25" s="21">
        <v>250</v>
      </c>
      <c r="L25" s="21">
        <v>290</v>
      </c>
      <c r="M25" s="21">
        <v>320</v>
      </c>
      <c r="N25" s="21">
        <v>350</v>
      </c>
      <c r="O25" s="21">
        <v>410</v>
      </c>
      <c r="P25" s="21">
        <v>470</v>
      </c>
      <c r="Q25" s="21">
        <v>520</v>
      </c>
      <c r="R25" s="21">
        <v>580</v>
      </c>
      <c r="S25" s="21">
        <v>640</v>
      </c>
      <c r="T25" s="21">
        <v>700</v>
      </c>
      <c r="U25" s="21">
        <v>770</v>
      </c>
      <c r="V25" s="21">
        <v>820</v>
      </c>
      <c r="W25" s="21">
        <v>890</v>
      </c>
      <c r="X25" s="108"/>
      <c r="Y25"/>
      <c r="Z25" s="21">
        <v>0</v>
      </c>
      <c r="AA25" s="21">
        <v>0</v>
      </c>
      <c r="AB25" s="21">
        <v>0</v>
      </c>
      <c r="AC25" s="21">
        <v>0</v>
      </c>
      <c r="AD25" s="21">
        <v>0</v>
      </c>
      <c r="AE25" s="21">
        <v>50</v>
      </c>
      <c r="AF25" s="21">
        <v>110</v>
      </c>
      <c r="AG25" s="21">
        <v>150</v>
      </c>
      <c r="AH25" s="21">
        <v>190</v>
      </c>
      <c r="AI25" s="21">
        <v>250</v>
      </c>
      <c r="AJ25" s="21">
        <v>290</v>
      </c>
      <c r="AK25" s="21">
        <v>320</v>
      </c>
      <c r="AL25" s="21">
        <v>350</v>
      </c>
      <c r="AM25" s="21">
        <v>410</v>
      </c>
      <c r="AN25" s="21">
        <v>470</v>
      </c>
      <c r="AO25" s="21">
        <v>520</v>
      </c>
      <c r="AP25" s="21">
        <v>580</v>
      </c>
      <c r="AQ25" s="21">
        <v>640</v>
      </c>
      <c r="AR25" s="21">
        <v>700</v>
      </c>
      <c r="AS25" s="21">
        <v>770</v>
      </c>
      <c r="AT25" s="21">
        <v>820</v>
      </c>
      <c r="AU25" s="21">
        <v>890</v>
      </c>
      <c r="AV25" s="109">
        <v>1</v>
      </c>
      <c r="AW25" s="13"/>
      <c r="AX25" s="21">
        <v>0</v>
      </c>
      <c r="AY25" s="21">
        <v>0</v>
      </c>
      <c r="AZ25" s="21">
        <v>0</v>
      </c>
      <c r="BA25" s="21">
        <v>0</v>
      </c>
      <c r="BB25" s="21">
        <v>0</v>
      </c>
      <c r="BC25" s="21">
        <v>20</v>
      </c>
      <c r="BD25" s="21">
        <v>40</v>
      </c>
      <c r="BE25" s="21">
        <v>60</v>
      </c>
      <c r="BF25" s="21">
        <v>80</v>
      </c>
      <c r="BG25" s="21">
        <v>100</v>
      </c>
      <c r="BH25" s="21">
        <v>110</v>
      </c>
      <c r="BI25" s="21">
        <v>130</v>
      </c>
      <c r="BJ25" s="21">
        <v>140</v>
      </c>
      <c r="BK25" s="21">
        <v>170</v>
      </c>
      <c r="BL25" s="21">
        <v>200</v>
      </c>
      <c r="BM25" s="21">
        <v>220</v>
      </c>
      <c r="BN25" s="21">
        <v>250</v>
      </c>
      <c r="BO25" s="21">
        <v>280</v>
      </c>
      <c r="BP25" s="21">
        <v>300</v>
      </c>
      <c r="BQ25" s="21">
        <v>320</v>
      </c>
      <c r="BR25" s="21">
        <v>340</v>
      </c>
      <c r="BS25" s="21">
        <v>370</v>
      </c>
      <c r="BT25" s="109">
        <v>0.4157303370786517</v>
      </c>
    </row>
    <row r="26" spans="1:72" x14ac:dyDescent="0.25">
      <c r="A26" s="21" t="s">
        <v>49</v>
      </c>
      <c r="B26" s="21">
        <v>530</v>
      </c>
      <c r="C26" s="21">
        <v>1250</v>
      </c>
      <c r="D26" s="21">
        <v>1810</v>
      </c>
      <c r="E26" s="21">
        <v>2360</v>
      </c>
      <c r="F26" s="21">
        <v>2900</v>
      </c>
      <c r="G26" s="21">
        <v>3380</v>
      </c>
      <c r="H26" s="21">
        <v>3900</v>
      </c>
      <c r="I26" s="21">
        <v>4310</v>
      </c>
      <c r="J26" s="21">
        <v>4720</v>
      </c>
      <c r="K26" s="21">
        <v>5300</v>
      </c>
      <c r="L26" s="21">
        <v>5770</v>
      </c>
      <c r="M26" s="21">
        <v>6260</v>
      </c>
      <c r="N26" s="21">
        <v>6760</v>
      </c>
      <c r="O26" s="21">
        <v>7440</v>
      </c>
      <c r="P26" s="21">
        <v>8000</v>
      </c>
      <c r="Q26" s="21">
        <v>8520</v>
      </c>
      <c r="R26" s="21">
        <v>9070</v>
      </c>
      <c r="S26" s="21">
        <v>9590</v>
      </c>
      <c r="T26" s="21">
        <v>10150</v>
      </c>
      <c r="U26" s="21">
        <v>10600</v>
      </c>
      <c r="V26" s="21">
        <v>11110</v>
      </c>
      <c r="W26" s="21">
        <v>11700</v>
      </c>
      <c r="X26" s="108"/>
      <c r="Y26"/>
      <c r="Z26" s="21">
        <v>520</v>
      </c>
      <c r="AA26" s="21">
        <v>1230</v>
      </c>
      <c r="AB26" s="21">
        <v>1790</v>
      </c>
      <c r="AC26" s="21">
        <v>2330</v>
      </c>
      <c r="AD26" s="21">
        <v>2870</v>
      </c>
      <c r="AE26" s="21">
        <v>3340</v>
      </c>
      <c r="AF26" s="21">
        <v>3860</v>
      </c>
      <c r="AG26" s="21">
        <v>4260</v>
      </c>
      <c r="AH26" s="21">
        <v>4660</v>
      </c>
      <c r="AI26" s="21">
        <v>5230</v>
      </c>
      <c r="AJ26" s="21">
        <v>5700</v>
      </c>
      <c r="AK26" s="21">
        <v>6190</v>
      </c>
      <c r="AL26" s="21">
        <v>6690</v>
      </c>
      <c r="AM26" s="21">
        <v>7370</v>
      </c>
      <c r="AN26" s="21">
        <v>7930</v>
      </c>
      <c r="AO26" s="21">
        <v>8440</v>
      </c>
      <c r="AP26" s="21">
        <v>8990</v>
      </c>
      <c r="AQ26" s="21">
        <v>9500</v>
      </c>
      <c r="AR26" s="21">
        <v>10050</v>
      </c>
      <c r="AS26" s="21">
        <v>10490</v>
      </c>
      <c r="AT26" s="21">
        <v>11000</v>
      </c>
      <c r="AU26" s="21">
        <v>11590</v>
      </c>
      <c r="AV26" s="109">
        <v>0.99059829059829063</v>
      </c>
      <c r="AW26" s="13"/>
      <c r="AX26" s="21">
        <v>240</v>
      </c>
      <c r="AY26" s="21">
        <v>560</v>
      </c>
      <c r="AZ26" s="21">
        <v>830</v>
      </c>
      <c r="BA26" s="21">
        <v>1100</v>
      </c>
      <c r="BB26" s="21">
        <v>1340</v>
      </c>
      <c r="BC26" s="21">
        <v>1580</v>
      </c>
      <c r="BD26" s="21">
        <v>1800</v>
      </c>
      <c r="BE26" s="21">
        <v>2000</v>
      </c>
      <c r="BF26" s="21">
        <v>2160</v>
      </c>
      <c r="BG26" s="21">
        <v>2430</v>
      </c>
      <c r="BH26" s="21">
        <v>2640</v>
      </c>
      <c r="BI26" s="21">
        <v>2880</v>
      </c>
      <c r="BJ26" s="21">
        <v>3120</v>
      </c>
      <c r="BK26" s="21">
        <v>3410</v>
      </c>
      <c r="BL26" s="21">
        <v>3640</v>
      </c>
      <c r="BM26" s="21">
        <v>3890</v>
      </c>
      <c r="BN26" s="21">
        <v>4120</v>
      </c>
      <c r="BO26" s="21">
        <v>4360</v>
      </c>
      <c r="BP26" s="21">
        <v>4590</v>
      </c>
      <c r="BQ26" s="21">
        <v>4800</v>
      </c>
      <c r="BR26" s="21">
        <v>5020</v>
      </c>
      <c r="BS26" s="21">
        <v>5270</v>
      </c>
      <c r="BT26" s="109">
        <v>0.45042735042735044</v>
      </c>
    </row>
    <row r="27" spans="1:72" x14ac:dyDescent="0.25">
      <c r="A27" s="21" t="s">
        <v>50</v>
      </c>
      <c r="B27" s="21">
        <v>1290</v>
      </c>
      <c r="C27" s="21">
        <v>2870</v>
      </c>
      <c r="D27" s="21">
        <v>4330</v>
      </c>
      <c r="E27" s="21">
        <v>5650</v>
      </c>
      <c r="F27" s="21">
        <v>6910</v>
      </c>
      <c r="G27" s="21">
        <v>8020</v>
      </c>
      <c r="H27" s="21">
        <v>9230</v>
      </c>
      <c r="I27" s="21">
        <v>10140</v>
      </c>
      <c r="J27" s="21">
        <v>11140</v>
      </c>
      <c r="K27" s="21">
        <v>12540</v>
      </c>
      <c r="L27" s="21">
        <v>13740</v>
      </c>
      <c r="M27" s="21">
        <v>14890</v>
      </c>
      <c r="N27" s="21">
        <v>16030</v>
      </c>
      <c r="O27" s="21">
        <v>17360</v>
      </c>
      <c r="P27" s="21">
        <v>18610</v>
      </c>
      <c r="Q27" s="21">
        <v>19810</v>
      </c>
      <c r="R27" s="21">
        <v>21000</v>
      </c>
      <c r="S27" s="21">
        <v>22130</v>
      </c>
      <c r="T27" s="21">
        <v>23230</v>
      </c>
      <c r="U27" s="21">
        <v>24180</v>
      </c>
      <c r="V27" s="21">
        <v>25380</v>
      </c>
      <c r="W27" s="21">
        <v>26740</v>
      </c>
      <c r="X27" s="108"/>
      <c r="Y27"/>
      <c r="Z27" s="21">
        <v>1280</v>
      </c>
      <c r="AA27" s="21">
        <v>2850</v>
      </c>
      <c r="AB27" s="21">
        <v>4310</v>
      </c>
      <c r="AC27" s="21">
        <v>5630</v>
      </c>
      <c r="AD27" s="21">
        <v>6880</v>
      </c>
      <c r="AE27" s="21">
        <v>7980</v>
      </c>
      <c r="AF27" s="21">
        <v>9180</v>
      </c>
      <c r="AG27" s="21">
        <v>10090</v>
      </c>
      <c r="AH27" s="21">
        <v>11080</v>
      </c>
      <c r="AI27" s="21">
        <v>12470</v>
      </c>
      <c r="AJ27" s="21">
        <v>13660</v>
      </c>
      <c r="AK27" s="21">
        <v>14810</v>
      </c>
      <c r="AL27" s="21">
        <v>15940</v>
      </c>
      <c r="AM27" s="21">
        <v>17260</v>
      </c>
      <c r="AN27" s="21">
        <v>18500</v>
      </c>
      <c r="AO27" s="21">
        <v>19690</v>
      </c>
      <c r="AP27" s="21">
        <v>20880</v>
      </c>
      <c r="AQ27" s="21">
        <v>22010</v>
      </c>
      <c r="AR27" s="21">
        <v>23110</v>
      </c>
      <c r="AS27" s="21">
        <v>24050</v>
      </c>
      <c r="AT27" s="21">
        <v>25250</v>
      </c>
      <c r="AU27" s="21">
        <v>26600</v>
      </c>
      <c r="AV27" s="109">
        <v>0.99476439790575921</v>
      </c>
      <c r="AW27" s="13"/>
      <c r="AX27" s="21">
        <v>620</v>
      </c>
      <c r="AY27" s="21">
        <v>1360</v>
      </c>
      <c r="AZ27" s="21">
        <v>2080</v>
      </c>
      <c r="BA27" s="21">
        <v>2710</v>
      </c>
      <c r="BB27" s="21">
        <v>3290</v>
      </c>
      <c r="BC27" s="21">
        <v>3780</v>
      </c>
      <c r="BD27" s="21">
        <v>4300</v>
      </c>
      <c r="BE27" s="21">
        <v>4710</v>
      </c>
      <c r="BF27" s="21">
        <v>5140</v>
      </c>
      <c r="BG27" s="21">
        <v>5770</v>
      </c>
      <c r="BH27" s="21">
        <v>6300</v>
      </c>
      <c r="BI27" s="21">
        <v>6840</v>
      </c>
      <c r="BJ27" s="21">
        <v>7360</v>
      </c>
      <c r="BK27" s="21">
        <v>7950</v>
      </c>
      <c r="BL27" s="21">
        <v>8530</v>
      </c>
      <c r="BM27" s="21">
        <v>9100</v>
      </c>
      <c r="BN27" s="21">
        <v>9640</v>
      </c>
      <c r="BO27" s="21">
        <v>10160</v>
      </c>
      <c r="BP27" s="21">
        <v>10670</v>
      </c>
      <c r="BQ27" s="21">
        <v>11050</v>
      </c>
      <c r="BR27" s="21">
        <v>11530</v>
      </c>
      <c r="BS27" s="21">
        <v>12090</v>
      </c>
      <c r="BT27" s="109">
        <v>0.45213163799551231</v>
      </c>
    </row>
    <row r="28" spans="1:72" x14ac:dyDescent="0.25">
      <c r="A28" s="21" t="s">
        <v>51</v>
      </c>
      <c r="B28" s="21">
        <v>0</v>
      </c>
      <c r="C28" s="21">
        <v>0</v>
      </c>
      <c r="D28" s="21">
        <v>0</v>
      </c>
      <c r="E28" s="21">
        <v>0</v>
      </c>
      <c r="F28" s="21">
        <v>0</v>
      </c>
      <c r="G28" s="21">
        <v>40</v>
      </c>
      <c r="H28" s="21">
        <v>100</v>
      </c>
      <c r="I28" s="21">
        <v>140</v>
      </c>
      <c r="J28" s="21">
        <v>180</v>
      </c>
      <c r="K28" s="21">
        <v>230</v>
      </c>
      <c r="L28" s="21">
        <v>270</v>
      </c>
      <c r="M28" s="21">
        <v>300</v>
      </c>
      <c r="N28" s="21">
        <v>330</v>
      </c>
      <c r="O28" s="21">
        <v>360</v>
      </c>
      <c r="P28" s="21">
        <v>380</v>
      </c>
      <c r="Q28" s="21">
        <v>420</v>
      </c>
      <c r="R28" s="21">
        <v>450</v>
      </c>
      <c r="S28" s="21">
        <v>480</v>
      </c>
      <c r="T28" s="21">
        <v>520</v>
      </c>
      <c r="U28" s="21">
        <v>540</v>
      </c>
      <c r="V28" s="21">
        <v>580</v>
      </c>
      <c r="W28" s="21">
        <v>620</v>
      </c>
      <c r="X28" s="108"/>
      <c r="Y28"/>
      <c r="Z28" s="21">
        <v>0</v>
      </c>
      <c r="AA28" s="21">
        <v>0</v>
      </c>
      <c r="AB28" s="21">
        <v>0</v>
      </c>
      <c r="AC28" s="21">
        <v>0</v>
      </c>
      <c r="AD28" s="21">
        <v>0</v>
      </c>
      <c r="AE28" s="21">
        <v>40</v>
      </c>
      <c r="AF28" s="21">
        <v>90</v>
      </c>
      <c r="AG28" s="21">
        <v>130</v>
      </c>
      <c r="AH28" s="21">
        <v>170</v>
      </c>
      <c r="AI28" s="21">
        <v>220</v>
      </c>
      <c r="AJ28" s="21">
        <v>260</v>
      </c>
      <c r="AK28" s="21">
        <v>290</v>
      </c>
      <c r="AL28" s="21">
        <v>320</v>
      </c>
      <c r="AM28" s="21">
        <v>350</v>
      </c>
      <c r="AN28" s="21">
        <v>370</v>
      </c>
      <c r="AO28" s="21">
        <v>410</v>
      </c>
      <c r="AP28" s="21">
        <v>440</v>
      </c>
      <c r="AQ28" s="21">
        <v>470</v>
      </c>
      <c r="AR28" s="21">
        <v>510</v>
      </c>
      <c r="AS28" s="21">
        <v>530</v>
      </c>
      <c r="AT28" s="21">
        <v>570</v>
      </c>
      <c r="AU28" s="21">
        <v>610</v>
      </c>
      <c r="AV28" s="109">
        <v>0.9838709677419355</v>
      </c>
      <c r="AW28" s="13"/>
      <c r="AX28" s="21">
        <v>0</v>
      </c>
      <c r="AY28" s="21">
        <v>0</v>
      </c>
      <c r="AZ28" s="21">
        <v>0</v>
      </c>
      <c r="BA28" s="21">
        <v>0</v>
      </c>
      <c r="BB28" s="21">
        <v>0</v>
      </c>
      <c r="BC28" s="21">
        <v>20</v>
      </c>
      <c r="BD28" s="21">
        <v>50</v>
      </c>
      <c r="BE28" s="21">
        <v>70</v>
      </c>
      <c r="BF28" s="21">
        <v>90</v>
      </c>
      <c r="BG28" s="21">
        <v>120</v>
      </c>
      <c r="BH28" s="21">
        <v>150</v>
      </c>
      <c r="BI28" s="21">
        <v>170</v>
      </c>
      <c r="BJ28" s="21">
        <v>190</v>
      </c>
      <c r="BK28" s="21">
        <v>210</v>
      </c>
      <c r="BL28" s="21">
        <v>220</v>
      </c>
      <c r="BM28" s="21">
        <v>240</v>
      </c>
      <c r="BN28" s="21">
        <v>260</v>
      </c>
      <c r="BO28" s="21">
        <v>280</v>
      </c>
      <c r="BP28" s="21">
        <v>300</v>
      </c>
      <c r="BQ28" s="21">
        <v>310</v>
      </c>
      <c r="BR28" s="21">
        <v>330</v>
      </c>
      <c r="BS28" s="21">
        <v>350</v>
      </c>
      <c r="BT28" s="109">
        <v>0.56451612903225812</v>
      </c>
    </row>
    <row r="29" spans="1:72" x14ac:dyDescent="0.25">
      <c r="A29" s="21" t="s">
        <v>52</v>
      </c>
      <c r="B29" s="21">
        <v>20</v>
      </c>
      <c r="C29" s="21">
        <v>180</v>
      </c>
      <c r="D29" s="21">
        <v>550</v>
      </c>
      <c r="E29" s="21">
        <v>930</v>
      </c>
      <c r="F29" s="21">
        <v>1250</v>
      </c>
      <c r="G29" s="21">
        <v>1570</v>
      </c>
      <c r="H29" s="21">
        <v>1910</v>
      </c>
      <c r="I29" s="21">
        <v>2140</v>
      </c>
      <c r="J29" s="21">
        <v>2380</v>
      </c>
      <c r="K29" s="21">
        <v>2780</v>
      </c>
      <c r="L29" s="21">
        <v>3050</v>
      </c>
      <c r="M29" s="21">
        <v>3370</v>
      </c>
      <c r="N29" s="21">
        <v>3660</v>
      </c>
      <c r="O29" s="21">
        <v>4030</v>
      </c>
      <c r="P29" s="21">
        <v>4330</v>
      </c>
      <c r="Q29" s="21">
        <v>4620</v>
      </c>
      <c r="R29" s="21">
        <v>4990</v>
      </c>
      <c r="S29" s="21">
        <v>5300</v>
      </c>
      <c r="T29" s="21">
        <v>5630</v>
      </c>
      <c r="U29" s="21">
        <v>5920</v>
      </c>
      <c r="V29" s="21">
        <v>6220</v>
      </c>
      <c r="W29" s="21">
        <v>6540</v>
      </c>
      <c r="X29" s="108"/>
      <c r="Y29"/>
      <c r="Z29" s="21">
        <v>20</v>
      </c>
      <c r="AA29" s="21">
        <v>180</v>
      </c>
      <c r="AB29" s="21">
        <v>550</v>
      </c>
      <c r="AC29" s="21">
        <v>930</v>
      </c>
      <c r="AD29" s="21">
        <v>1250</v>
      </c>
      <c r="AE29" s="21">
        <v>1570</v>
      </c>
      <c r="AF29" s="21">
        <v>1910</v>
      </c>
      <c r="AG29" s="21">
        <v>2140</v>
      </c>
      <c r="AH29" s="21">
        <v>2380</v>
      </c>
      <c r="AI29" s="21">
        <v>2770</v>
      </c>
      <c r="AJ29" s="21">
        <v>3040</v>
      </c>
      <c r="AK29" s="21">
        <v>3360</v>
      </c>
      <c r="AL29" s="21">
        <v>3640</v>
      </c>
      <c r="AM29" s="21">
        <v>4010</v>
      </c>
      <c r="AN29" s="21">
        <v>4310</v>
      </c>
      <c r="AO29" s="21">
        <v>4600</v>
      </c>
      <c r="AP29" s="21">
        <v>4970</v>
      </c>
      <c r="AQ29" s="21">
        <v>5280</v>
      </c>
      <c r="AR29" s="21">
        <v>5600</v>
      </c>
      <c r="AS29" s="21">
        <v>5890</v>
      </c>
      <c r="AT29" s="21">
        <v>6190</v>
      </c>
      <c r="AU29" s="21">
        <v>6510</v>
      </c>
      <c r="AV29" s="109">
        <v>0.99541284403669728</v>
      </c>
      <c r="AW29" s="13"/>
      <c r="AX29" s="21">
        <v>10</v>
      </c>
      <c r="AY29" s="21">
        <v>90</v>
      </c>
      <c r="AZ29" s="21">
        <v>300</v>
      </c>
      <c r="BA29" s="21">
        <v>500</v>
      </c>
      <c r="BB29" s="21">
        <v>680</v>
      </c>
      <c r="BC29" s="21">
        <v>850</v>
      </c>
      <c r="BD29" s="21">
        <v>1040</v>
      </c>
      <c r="BE29" s="21">
        <v>1160</v>
      </c>
      <c r="BF29" s="21">
        <v>1280</v>
      </c>
      <c r="BG29" s="21">
        <v>1500</v>
      </c>
      <c r="BH29" s="21">
        <v>1670</v>
      </c>
      <c r="BI29" s="21">
        <v>1850</v>
      </c>
      <c r="BJ29" s="21">
        <v>2010</v>
      </c>
      <c r="BK29" s="21">
        <v>2230</v>
      </c>
      <c r="BL29" s="21">
        <v>2400</v>
      </c>
      <c r="BM29" s="21">
        <v>2560</v>
      </c>
      <c r="BN29" s="21">
        <v>2760</v>
      </c>
      <c r="BO29" s="21">
        <v>2930</v>
      </c>
      <c r="BP29" s="21">
        <v>3100</v>
      </c>
      <c r="BQ29" s="21">
        <v>3260</v>
      </c>
      <c r="BR29" s="21">
        <v>3420</v>
      </c>
      <c r="BS29" s="21">
        <v>3600</v>
      </c>
      <c r="BT29" s="109">
        <v>0.55045871559633031</v>
      </c>
    </row>
    <row r="30" spans="1:72" x14ac:dyDescent="0.25">
      <c r="A30" s="21" t="s">
        <v>53</v>
      </c>
      <c r="B30" s="21">
        <v>10</v>
      </c>
      <c r="C30" s="21">
        <v>20</v>
      </c>
      <c r="D30" s="21">
        <v>30</v>
      </c>
      <c r="E30" s="21">
        <v>40</v>
      </c>
      <c r="F30" s="21">
        <v>140</v>
      </c>
      <c r="G30" s="21">
        <v>830</v>
      </c>
      <c r="H30" s="21">
        <v>1600</v>
      </c>
      <c r="I30" s="21">
        <v>2100</v>
      </c>
      <c r="J30" s="21">
        <v>2610</v>
      </c>
      <c r="K30" s="21">
        <v>3340</v>
      </c>
      <c r="L30" s="21">
        <v>3880</v>
      </c>
      <c r="M30" s="21">
        <v>4470</v>
      </c>
      <c r="N30" s="21">
        <v>5020</v>
      </c>
      <c r="O30" s="21">
        <v>5650</v>
      </c>
      <c r="P30" s="21">
        <v>6240</v>
      </c>
      <c r="Q30" s="21">
        <v>6830</v>
      </c>
      <c r="R30" s="21">
        <v>7490</v>
      </c>
      <c r="S30" s="21">
        <v>8000</v>
      </c>
      <c r="T30" s="21">
        <v>8600</v>
      </c>
      <c r="U30" s="21">
        <v>9110</v>
      </c>
      <c r="V30" s="21">
        <v>9660</v>
      </c>
      <c r="W30" s="21">
        <v>10260</v>
      </c>
      <c r="X30" s="108"/>
      <c r="Y30"/>
      <c r="Z30" s="21">
        <v>10</v>
      </c>
      <c r="AA30" s="21">
        <v>20</v>
      </c>
      <c r="AB30" s="21">
        <v>30</v>
      </c>
      <c r="AC30" s="21">
        <v>40</v>
      </c>
      <c r="AD30" s="21">
        <v>140</v>
      </c>
      <c r="AE30" s="21">
        <v>830</v>
      </c>
      <c r="AF30" s="21">
        <v>1600</v>
      </c>
      <c r="AG30" s="21">
        <v>2100</v>
      </c>
      <c r="AH30" s="21">
        <v>2600</v>
      </c>
      <c r="AI30" s="21">
        <v>3330</v>
      </c>
      <c r="AJ30" s="21">
        <v>3870</v>
      </c>
      <c r="AK30" s="21">
        <v>4450</v>
      </c>
      <c r="AL30" s="21">
        <v>4990</v>
      </c>
      <c r="AM30" s="21">
        <v>5620</v>
      </c>
      <c r="AN30" s="21">
        <v>6210</v>
      </c>
      <c r="AO30" s="21">
        <v>6800</v>
      </c>
      <c r="AP30" s="21">
        <v>7450</v>
      </c>
      <c r="AQ30" s="21">
        <v>7950</v>
      </c>
      <c r="AR30" s="21">
        <v>8550</v>
      </c>
      <c r="AS30" s="21">
        <v>9060</v>
      </c>
      <c r="AT30" s="21">
        <v>9610</v>
      </c>
      <c r="AU30" s="21">
        <v>10200</v>
      </c>
      <c r="AV30" s="109">
        <v>0.99415204678362568</v>
      </c>
      <c r="AW30" s="13"/>
      <c r="AX30" s="21">
        <v>0</v>
      </c>
      <c r="AY30" s="21">
        <v>0</v>
      </c>
      <c r="AZ30" s="21">
        <v>0</v>
      </c>
      <c r="BA30" s="21">
        <v>0</v>
      </c>
      <c r="BB30" s="21">
        <v>40</v>
      </c>
      <c r="BC30" s="21">
        <v>300</v>
      </c>
      <c r="BD30" s="21">
        <v>610</v>
      </c>
      <c r="BE30" s="21">
        <v>810</v>
      </c>
      <c r="BF30" s="21">
        <v>1000</v>
      </c>
      <c r="BG30" s="21">
        <v>1270</v>
      </c>
      <c r="BH30" s="21">
        <v>1490</v>
      </c>
      <c r="BI30" s="21">
        <v>1740</v>
      </c>
      <c r="BJ30" s="21">
        <v>1980</v>
      </c>
      <c r="BK30" s="21">
        <v>2240</v>
      </c>
      <c r="BL30" s="21">
        <v>2470</v>
      </c>
      <c r="BM30" s="21">
        <v>2730</v>
      </c>
      <c r="BN30" s="21">
        <v>3010</v>
      </c>
      <c r="BO30" s="21">
        <v>3220</v>
      </c>
      <c r="BP30" s="21">
        <v>3480</v>
      </c>
      <c r="BQ30" s="21">
        <v>3700</v>
      </c>
      <c r="BR30" s="21">
        <v>3930</v>
      </c>
      <c r="BS30" s="21">
        <v>4170</v>
      </c>
      <c r="BT30" s="109">
        <v>0.4064327485380117</v>
      </c>
    </row>
    <row r="31" spans="1:72" x14ac:dyDescent="0.25">
      <c r="A31" s="21" t="s">
        <v>54</v>
      </c>
      <c r="B31" s="21">
        <v>0</v>
      </c>
      <c r="C31" s="21">
        <v>140</v>
      </c>
      <c r="D31" s="21">
        <v>470</v>
      </c>
      <c r="E31" s="21">
        <v>760</v>
      </c>
      <c r="F31" s="21">
        <v>1060</v>
      </c>
      <c r="G31" s="21">
        <v>1330</v>
      </c>
      <c r="H31" s="21">
        <v>1670</v>
      </c>
      <c r="I31" s="21">
        <v>1900</v>
      </c>
      <c r="J31" s="21">
        <v>2130</v>
      </c>
      <c r="K31" s="21">
        <v>2490</v>
      </c>
      <c r="L31" s="21">
        <v>2760</v>
      </c>
      <c r="M31" s="21">
        <v>3050</v>
      </c>
      <c r="N31" s="21">
        <v>3310</v>
      </c>
      <c r="O31" s="21">
        <v>3610</v>
      </c>
      <c r="P31" s="21">
        <v>3890</v>
      </c>
      <c r="Q31" s="21">
        <v>4160</v>
      </c>
      <c r="R31" s="21">
        <v>4450</v>
      </c>
      <c r="S31" s="21">
        <v>4730</v>
      </c>
      <c r="T31" s="21">
        <v>4990</v>
      </c>
      <c r="U31" s="21">
        <v>5270</v>
      </c>
      <c r="V31" s="21">
        <v>5550</v>
      </c>
      <c r="W31" s="21">
        <v>5880</v>
      </c>
      <c r="X31" s="108"/>
      <c r="Y31"/>
      <c r="Z31" s="21">
        <v>0</v>
      </c>
      <c r="AA31" s="21">
        <v>140</v>
      </c>
      <c r="AB31" s="21">
        <v>470</v>
      </c>
      <c r="AC31" s="21">
        <v>750</v>
      </c>
      <c r="AD31" s="21">
        <v>1050</v>
      </c>
      <c r="AE31" s="21">
        <v>1320</v>
      </c>
      <c r="AF31" s="21">
        <v>1660</v>
      </c>
      <c r="AG31" s="21">
        <v>1890</v>
      </c>
      <c r="AH31" s="21">
        <v>2120</v>
      </c>
      <c r="AI31" s="21">
        <v>2480</v>
      </c>
      <c r="AJ31" s="21">
        <v>2750</v>
      </c>
      <c r="AK31" s="21">
        <v>3040</v>
      </c>
      <c r="AL31" s="21">
        <v>3300</v>
      </c>
      <c r="AM31" s="21">
        <v>3600</v>
      </c>
      <c r="AN31" s="21">
        <v>3880</v>
      </c>
      <c r="AO31" s="21">
        <v>4150</v>
      </c>
      <c r="AP31" s="21">
        <v>4430</v>
      </c>
      <c r="AQ31" s="21">
        <v>4710</v>
      </c>
      <c r="AR31" s="21">
        <v>4970</v>
      </c>
      <c r="AS31" s="21">
        <v>5250</v>
      </c>
      <c r="AT31" s="21">
        <v>5530</v>
      </c>
      <c r="AU31" s="21">
        <v>5860</v>
      </c>
      <c r="AV31" s="109">
        <v>0.99659863945578231</v>
      </c>
      <c r="AW31" s="13"/>
      <c r="AX31" s="21">
        <v>0</v>
      </c>
      <c r="AY31" s="21">
        <v>80</v>
      </c>
      <c r="AZ31" s="21">
        <v>260</v>
      </c>
      <c r="BA31" s="21">
        <v>430</v>
      </c>
      <c r="BB31" s="21">
        <v>600</v>
      </c>
      <c r="BC31" s="21">
        <v>740</v>
      </c>
      <c r="BD31" s="21">
        <v>930</v>
      </c>
      <c r="BE31" s="21">
        <v>1060</v>
      </c>
      <c r="BF31" s="21">
        <v>1180</v>
      </c>
      <c r="BG31" s="21">
        <v>1370</v>
      </c>
      <c r="BH31" s="21">
        <v>1520</v>
      </c>
      <c r="BI31" s="21">
        <v>1680</v>
      </c>
      <c r="BJ31" s="21">
        <v>1840</v>
      </c>
      <c r="BK31" s="21">
        <v>2020</v>
      </c>
      <c r="BL31" s="21">
        <v>2180</v>
      </c>
      <c r="BM31" s="21">
        <v>2330</v>
      </c>
      <c r="BN31" s="21">
        <v>2510</v>
      </c>
      <c r="BO31" s="21">
        <v>2640</v>
      </c>
      <c r="BP31" s="21">
        <v>2780</v>
      </c>
      <c r="BQ31" s="21">
        <v>2910</v>
      </c>
      <c r="BR31" s="21">
        <v>3050</v>
      </c>
      <c r="BS31" s="21">
        <v>3230</v>
      </c>
      <c r="BT31" s="109">
        <v>0.54931972789115646</v>
      </c>
    </row>
    <row r="32" spans="1:72" x14ac:dyDescent="0.25">
      <c r="A32" s="21" t="s">
        <v>55</v>
      </c>
      <c r="B32" s="21">
        <v>0</v>
      </c>
      <c r="C32" s="21">
        <v>0</v>
      </c>
      <c r="D32" s="21">
        <v>0</v>
      </c>
      <c r="E32" s="21">
        <v>0</v>
      </c>
      <c r="F32" s="21">
        <v>0</v>
      </c>
      <c r="G32" s="21">
        <v>40</v>
      </c>
      <c r="H32" s="21">
        <v>90</v>
      </c>
      <c r="I32" s="21">
        <v>130</v>
      </c>
      <c r="J32" s="21">
        <v>160</v>
      </c>
      <c r="K32" s="21">
        <v>220</v>
      </c>
      <c r="L32" s="21">
        <v>270</v>
      </c>
      <c r="M32" s="21">
        <v>320</v>
      </c>
      <c r="N32" s="21">
        <v>360</v>
      </c>
      <c r="O32" s="21">
        <v>400</v>
      </c>
      <c r="P32" s="21">
        <v>450</v>
      </c>
      <c r="Q32" s="21">
        <v>490</v>
      </c>
      <c r="R32" s="21">
        <v>530</v>
      </c>
      <c r="S32" s="21">
        <v>560</v>
      </c>
      <c r="T32" s="21">
        <v>620</v>
      </c>
      <c r="U32" s="21">
        <v>660</v>
      </c>
      <c r="V32" s="21">
        <v>700</v>
      </c>
      <c r="W32" s="21">
        <v>750</v>
      </c>
      <c r="X32" s="108"/>
      <c r="Y32"/>
      <c r="Z32" s="21">
        <v>0</v>
      </c>
      <c r="AA32" s="21">
        <v>0</v>
      </c>
      <c r="AB32" s="21">
        <v>0</v>
      </c>
      <c r="AC32" s="21">
        <v>0</v>
      </c>
      <c r="AD32" s="21">
        <v>0</v>
      </c>
      <c r="AE32" s="21">
        <v>40</v>
      </c>
      <c r="AF32" s="21">
        <v>90</v>
      </c>
      <c r="AG32" s="21">
        <v>130</v>
      </c>
      <c r="AH32" s="21">
        <v>160</v>
      </c>
      <c r="AI32" s="21">
        <v>220</v>
      </c>
      <c r="AJ32" s="21">
        <v>270</v>
      </c>
      <c r="AK32" s="21">
        <v>320</v>
      </c>
      <c r="AL32" s="21">
        <v>360</v>
      </c>
      <c r="AM32" s="21">
        <v>400</v>
      </c>
      <c r="AN32" s="21">
        <v>450</v>
      </c>
      <c r="AO32" s="21">
        <v>490</v>
      </c>
      <c r="AP32" s="21">
        <v>530</v>
      </c>
      <c r="AQ32" s="21">
        <v>560</v>
      </c>
      <c r="AR32" s="21">
        <v>620</v>
      </c>
      <c r="AS32" s="21">
        <v>660</v>
      </c>
      <c r="AT32" s="21">
        <v>700</v>
      </c>
      <c r="AU32" s="21">
        <v>750</v>
      </c>
      <c r="AV32" s="109">
        <v>1</v>
      </c>
      <c r="AW32" s="13"/>
      <c r="AX32" s="21">
        <v>0</v>
      </c>
      <c r="AY32" s="21">
        <v>0</v>
      </c>
      <c r="AZ32" s="21">
        <v>0</v>
      </c>
      <c r="BA32" s="21">
        <v>0</v>
      </c>
      <c r="BB32" s="21">
        <v>0</v>
      </c>
      <c r="BC32" s="21">
        <v>20</v>
      </c>
      <c r="BD32" s="21">
        <v>40</v>
      </c>
      <c r="BE32" s="21">
        <v>50</v>
      </c>
      <c r="BF32" s="21">
        <v>60</v>
      </c>
      <c r="BG32" s="21">
        <v>90</v>
      </c>
      <c r="BH32" s="21">
        <v>120</v>
      </c>
      <c r="BI32" s="21">
        <v>150</v>
      </c>
      <c r="BJ32" s="21">
        <v>170</v>
      </c>
      <c r="BK32" s="21">
        <v>190</v>
      </c>
      <c r="BL32" s="21">
        <v>220</v>
      </c>
      <c r="BM32" s="21">
        <v>250</v>
      </c>
      <c r="BN32" s="21">
        <v>270</v>
      </c>
      <c r="BO32" s="21">
        <v>280</v>
      </c>
      <c r="BP32" s="21">
        <v>300</v>
      </c>
      <c r="BQ32" s="21">
        <v>320</v>
      </c>
      <c r="BR32" s="21">
        <v>340</v>
      </c>
      <c r="BS32" s="21">
        <v>370</v>
      </c>
      <c r="BT32" s="109">
        <v>0.49333333333333335</v>
      </c>
    </row>
    <row r="33" spans="1:73" x14ac:dyDescent="0.25">
      <c r="A33" s="21" t="s">
        <v>56</v>
      </c>
      <c r="B33" s="21">
        <v>420</v>
      </c>
      <c r="C33" s="21">
        <v>850</v>
      </c>
      <c r="D33" s="21">
        <v>1240</v>
      </c>
      <c r="E33" s="21">
        <v>1620</v>
      </c>
      <c r="F33" s="21">
        <v>1980</v>
      </c>
      <c r="G33" s="21">
        <v>2330</v>
      </c>
      <c r="H33" s="21">
        <v>2710</v>
      </c>
      <c r="I33" s="21">
        <v>3010</v>
      </c>
      <c r="J33" s="21">
        <v>3320</v>
      </c>
      <c r="K33" s="21">
        <v>3680</v>
      </c>
      <c r="L33" s="21">
        <v>4010</v>
      </c>
      <c r="M33" s="21">
        <v>4310</v>
      </c>
      <c r="N33" s="21">
        <v>4640</v>
      </c>
      <c r="O33" s="21">
        <v>5020</v>
      </c>
      <c r="P33" s="21">
        <v>5360</v>
      </c>
      <c r="Q33" s="21">
        <v>5710</v>
      </c>
      <c r="R33" s="21">
        <v>6070</v>
      </c>
      <c r="S33" s="21">
        <v>6420</v>
      </c>
      <c r="T33" s="21">
        <v>6790</v>
      </c>
      <c r="U33" s="21">
        <v>7100</v>
      </c>
      <c r="V33" s="21">
        <v>7410</v>
      </c>
      <c r="W33" s="21">
        <v>7760</v>
      </c>
      <c r="X33" s="108"/>
      <c r="Y33"/>
      <c r="Z33" s="21">
        <v>420</v>
      </c>
      <c r="AA33" s="21">
        <v>840</v>
      </c>
      <c r="AB33" s="21">
        <v>1230</v>
      </c>
      <c r="AC33" s="21">
        <v>1610</v>
      </c>
      <c r="AD33" s="21">
        <v>1970</v>
      </c>
      <c r="AE33" s="21">
        <v>2320</v>
      </c>
      <c r="AF33" s="21">
        <v>2700</v>
      </c>
      <c r="AG33" s="21">
        <v>3000</v>
      </c>
      <c r="AH33" s="21">
        <v>3310</v>
      </c>
      <c r="AI33" s="21">
        <v>3670</v>
      </c>
      <c r="AJ33" s="21">
        <v>4000</v>
      </c>
      <c r="AK33" s="21">
        <v>4300</v>
      </c>
      <c r="AL33" s="21">
        <v>4630</v>
      </c>
      <c r="AM33" s="21">
        <v>5010</v>
      </c>
      <c r="AN33" s="21">
        <v>5350</v>
      </c>
      <c r="AO33" s="21">
        <v>5700</v>
      </c>
      <c r="AP33" s="21">
        <v>6060</v>
      </c>
      <c r="AQ33" s="21">
        <v>6410</v>
      </c>
      <c r="AR33" s="21">
        <v>6770</v>
      </c>
      <c r="AS33" s="21">
        <v>7080</v>
      </c>
      <c r="AT33" s="21">
        <v>7390</v>
      </c>
      <c r="AU33" s="21">
        <v>7730</v>
      </c>
      <c r="AV33" s="109">
        <v>0.99613402061855671</v>
      </c>
      <c r="AW33" s="13"/>
      <c r="AX33" s="21">
        <v>180</v>
      </c>
      <c r="AY33" s="21">
        <v>340</v>
      </c>
      <c r="AZ33" s="21">
        <v>490</v>
      </c>
      <c r="BA33" s="21">
        <v>630</v>
      </c>
      <c r="BB33" s="21">
        <v>770</v>
      </c>
      <c r="BC33" s="21">
        <v>900</v>
      </c>
      <c r="BD33" s="21">
        <v>1020</v>
      </c>
      <c r="BE33" s="21">
        <v>1130</v>
      </c>
      <c r="BF33" s="21">
        <v>1240</v>
      </c>
      <c r="BG33" s="21">
        <v>1370</v>
      </c>
      <c r="BH33" s="21">
        <v>1510</v>
      </c>
      <c r="BI33" s="21">
        <v>1650</v>
      </c>
      <c r="BJ33" s="21">
        <v>1790</v>
      </c>
      <c r="BK33" s="21">
        <v>1940</v>
      </c>
      <c r="BL33" s="21">
        <v>2070</v>
      </c>
      <c r="BM33" s="21">
        <v>2210</v>
      </c>
      <c r="BN33" s="21">
        <v>2340</v>
      </c>
      <c r="BO33" s="21">
        <v>2480</v>
      </c>
      <c r="BP33" s="21">
        <v>2620</v>
      </c>
      <c r="BQ33" s="21">
        <v>2730</v>
      </c>
      <c r="BR33" s="21">
        <v>2840</v>
      </c>
      <c r="BS33" s="21">
        <v>2960</v>
      </c>
      <c r="BT33" s="109">
        <v>0.38144329896907214</v>
      </c>
    </row>
    <row r="34" spans="1:73" x14ac:dyDescent="0.25">
      <c r="A34" s="21" t="s">
        <v>57</v>
      </c>
      <c r="B34" s="21">
        <v>920</v>
      </c>
      <c r="C34" s="21">
        <v>1910</v>
      </c>
      <c r="D34" s="21">
        <v>2820</v>
      </c>
      <c r="E34" s="21">
        <v>3800</v>
      </c>
      <c r="F34" s="21">
        <v>4750</v>
      </c>
      <c r="G34" s="21">
        <v>5580</v>
      </c>
      <c r="H34" s="21">
        <v>6430</v>
      </c>
      <c r="I34" s="21">
        <v>7050</v>
      </c>
      <c r="J34" s="21">
        <v>7770</v>
      </c>
      <c r="K34" s="21">
        <v>8810</v>
      </c>
      <c r="L34" s="21">
        <v>9660</v>
      </c>
      <c r="M34" s="21">
        <v>10600</v>
      </c>
      <c r="N34" s="21">
        <v>11450</v>
      </c>
      <c r="O34" s="21">
        <v>12410</v>
      </c>
      <c r="P34" s="21">
        <v>13360</v>
      </c>
      <c r="Q34" s="21">
        <v>14230</v>
      </c>
      <c r="R34" s="21">
        <v>15130</v>
      </c>
      <c r="S34" s="21">
        <v>16000</v>
      </c>
      <c r="T34" s="21">
        <v>16930</v>
      </c>
      <c r="U34" s="21">
        <v>17670</v>
      </c>
      <c r="V34" s="21">
        <v>18520</v>
      </c>
      <c r="W34" s="21">
        <v>19470</v>
      </c>
      <c r="X34" s="108"/>
      <c r="Y34"/>
      <c r="Z34" s="21">
        <v>910</v>
      </c>
      <c r="AA34" s="21">
        <v>1900</v>
      </c>
      <c r="AB34" s="21">
        <v>2800</v>
      </c>
      <c r="AC34" s="21">
        <v>3780</v>
      </c>
      <c r="AD34" s="21">
        <v>4720</v>
      </c>
      <c r="AE34" s="21">
        <v>5540</v>
      </c>
      <c r="AF34" s="21">
        <v>6380</v>
      </c>
      <c r="AG34" s="21">
        <v>6990</v>
      </c>
      <c r="AH34" s="21">
        <v>7710</v>
      </c>
      <c r="AI34" s="21">
        <v>8740</v>
      </c>
      <c r="AJ34" s="21">
        <v>9580</v>
      </c>
      <c r="AK34" s="21">
        <v>10510</v>
      </c>
      <c r="AL34" s="21">
        <v>11360</v>
      </c>
      <c r="AM34" s="21">
        <v>12320</v>
      </c>
      <c r="AN34" s="21">
        <v>13270</v>
      </c>
      <c r="AO34" s="21">
        <v>14140</v>
      </c>
      <c r="AP34" s="21">
        <v>15030</v>
      </c>
      <c r="AQ34" s="21">
        <v>15900</v>
      </c>
      <c r="AR34" s="21">
        <v>16830</v>
      </c>
      <c r="AS34" s="21">
        <v>17560</v>
      </c>
      <c r="AT34" s="21">
        <v>18400</v>
      </c>
      <c r="AU34" s="21">
        <v>19350</v>
      </c>
      <c r="AV34" s="109">
        <v>0.99383667180277346</v>
      </c>
      <c r="AW34" s="13"/>
      <c r="AX34" s="21">
        <v>380</v>
      </c>
      <c r="AY34" s="21">
        <v>800</v>
      </c>
      <c r="AZ34" s="21">
        <v>1160</v>
      </c>
      <c r="BA34" s="21">
        <v>1540</v>
      </c>
      <c r="BB34" s="21">
        <v>1870</v>
      </c>
      <c r="BC34" s="21">
        <v>2150</v>
      </c>
      <c r="BD34" s="21">
        <v>2460</v>
      </c>
      <c r="BE34" s="21">
        <v>2690</v>
      </c>
      <c r="BF34" s="21">
        <v>2920</v>
      </c>
      <c r="BG34" s="21">
        <v>3270</v>
      </c>
      <c r="BH34" s="21">
        <v>3570</v>
      </c>
      <c r="BI34" s="21">
        <v>3910</v>
      </c>
      <c r="BJ34" s="21">
        <v>4210</v>
      </c>
      <c r="BK34" s="21">
        <v>4570</v>
      </c>
      <c r="BL34" s="21">
        <v>4900</v>
      </c>
      <c r="BM34" s="21">
        <v>5220</v>
      </c>
      <c r="BN34" s="21">
        <v>5550</v>
      </c>
      <c r="BO34" s="21">
        <v>5850</v>
      </c>
      <c r="BP34" s="21">
        <v>6170</v>
      </c>
      <c r="BQ34" s="21">
        <v>6440</v>
      </c>
      <c r="BR34" s="21">
        <v>6700</v>
      </c>
      <c r="BS34" s="21">
        <v>7030</v>
      </c>
      <c r="BT34" s="109">
        <v>0.36106831022085262</v>
      </c>
    </row>
    <row r="35" spans="1:73" x14ac:dyDescent="0.25">
      <c r="A35" s="21" t="s">
        <v>58</v>
      </c>
      <c r="B35" s="21">
        <v>180</v>
      </c>
      <c r="C35" s="21">
        <v>360</v>
      </c>
      <c r="D35" s="21">
        <v>560</v>
      </c>
      <c r="E35" s="21">
        <v>730</v>
      </c>
      <c r="F35" s="21">
        <v>920</v>
      </c>
      <c r="G35" s="21">
        <v>1080</v>
      </c>
      <c r="H35" s="21">
        <v>1260</v>
      </c>
      <c r="I35" s="21">
        <v>1420</v>
      </c>
      <c r="J35" s="21">
        <v>1590</v>
      </c>
      <c r="K35" s="21">
        <v>1840</v>
      </c>
      <c r="L35" s="21">
        <v>2060</v>
      </c>
      <c r="M35" s="21">
        <v>2270</v>
      </c>
      <c r="N35" s="21">
        <v>2460</v>
      </c>
      <c r="O35" s="21">
        <v>2690</v>
      </c>
      <c r="P35" s="21">
        <v>2890</v>
      </c>
      <c r="Q35" s="21">
        <v>3110</v>
      </c>
      <c r="R35" s="21">
        <v>3350</v>
      </c>
      <c r="S35" s="21">
        <v>3580</v>
      </c>
      <c r="T35" s="21">
        <v>3830</v>
      </c>
      <c r="U35" s="21">
        <v>4010</v>
      </c>
      <c r="V35" s="21">
        <v>4230</v>
      </c>
      <c r="W35" s="21">
        <v>4480</v>
      </c>
      <c r="X35" s="108"/>
      <c r="Y35"/>
      <c r="Z35" s="21">
        <v>180</v>
      </c>
      <c r="AA35" s="21">
        <v>360</v>
      </c>
      <c r="AB35" s="21">
        <v>560</v>
      </c>
      <c r="AC35" s="21">
        <v>730</v>
      </c>
      <c r="AD35" s="21">
        <v>920</v>
      </c>
      <c r="AE35" s="21">
        <v>1080</v>
      </c>
      <c r="AF35" s="21">
        <v>1260</v>
      </c>
      <c r="AG35" s="21">
        <v>1420</v>
      </c>
      <c r="AH35" s="21">
        <v>1590</v>
      </c>
      <c r="AI35" s="21">
        <v>1840</v>
      </c>
      <c r="AJ35" s="21">
        <v>2060</v>
      </c>
      <c r="AK35" s="21">
        <v>2260</v>
      </c>
      <c r="AL35" s="21">
        <v>2450</v>
      </c>
      <c r="AM35" s="21">
        <v>2680</v>
      </c>
      <c r="AN35" s="21">
        <v>2880</v>
      </c>
      <c r="AO35" s="21">
        <v>3100</v>
      </c>
      <c r="AP35" s="21">
        <v>3340</v>
      </c>
      <c r="AQ35" s="21">
        <v>3570</v>
      </c>
      <c r="AR35" s="21">
        <v>3820</v>
      </c>
      <c r="AS35" s="21">
        <v>4000</v>
      </c>
      <c r="AT35" s="21">
        <v>4220</v>
      </c>
      <c r="AU35" s="21">
        <v>4470</v>
      </c>
      <c r="AV35" s="109">
        <v>0.9977678571428571</v>
      </c>
      <c r="AW35" s="13"/>
      <c r="AX35" s="21">
        <v>70</v>
      </c>
      <c r="AY35" s="21">
        <v>130</v>
      </c>
      <c r="AZ35" s="21">
        <v>210</v>
      </c>
      <c r="BA35" s="21">
        <v>260</v>
      </c>
      <c r="BB35" s="21">
        <v>340</v>
      </c>
      <c r="BC35" s="21">
        <v>410</v>
      </c>
      <c r="BD35" s="21">
        <v>480</v>
      </c>
      <c r="BE35" s="21">
        <v>540</v>
      </c>
      <c r="BF35" s="21">
        <v>600</v>
      </c>
      <c r="BG35" s="21">
        <v>700</v>
      </c>
      <c r="BH35" s="21">
        <v>800</v>
      </c>
      <c r="BI35" s="21">
        <v>890</v>
      </c>
      <c r="BJ35" s="21">
        <v>980</v>
      </c>
      <c r="BK35" s="21">
        <v>1080</v>
      </c>
      <c r="BL35" s="21">
        <v>1160</v>
      </c>
      <c r="BM35" s="21">
        <v>1250</v>
      </c>
      <c r="BN35" s="21">
        <v>1360</v>
      </c>
      <c r="BO35" s="21">
        <v>1460</v>
      </c>
      <c r="BP35" s="21">
        <v>1550</v>
      </c>
      <c r="BQ35" s="21">
        <v>1620</v>
      </c>
      <c r="BR35" s="21">
        <v>1710</v>
      </c>
      <c r="BS35" s="21">
        <v>1810</v>
      </c>
      <c r="BT35" s="109">
        <v>0.40401785714285715</v>
      </c>
    </row>
    <row r="36" spans="1:73" x14ac:dyDescent="0.25">
      <c r="A36" s="21" t="s">
        <v>59</v>
      </c>
      <c r="B36" s="21">
        <v>0</v>
      </c>
      <c r="C36" s="21">
        <v>0</v>
      </c>
      <c r="D36" s="21">
        <v>0</v>
      </c>
      <c r="E36" s="21">
        <v>0</v>
      </c>
      <c r="F36" s="21">
        <v>10</v>
      </c>
      <c r="G36" s="21">
        <v>10</v>
      </c>
      <c r="H36" s="21">
        <v>10</v>
      </c>
      <c r="I36" s="21">
        <v>320</v>
      </c>
      <c r="J36" s="21">
        <v>710</v>
      </c>
      <c r="K36" s="21">
        <v>1220</v>
      </c>
      <c r="L36" s="21">
        <v>1650</v>
      </c>
      <c r="M36" s="21">
        <v>2040</v>
      </c>
      <c r="N36" s="21">
        <v>2420</v>
      </c>
      <c r="O36" s="21">
        <v>2890</v>
      </c>
      <c r="P36" s="21">
        <v>3300</v>
      </c>
      <c r="Q36" s="21">
        <v>3680</v>
      </c>
      <c r="R36" s="21">
        <v>4110</v>
      </c>
      <c r="S36" s="21">
        <v>4490</v>
      </c>
      <c r="T36" s="21">
        <v>4870</v>
      </c>
      <c r="U36" s="21">
        <v>5220</v>
      </c>
      <c r="V36" s="21">
        <v>5610</v>
      </c>
      <c r="W36" s="21">
        <v>6050</v>
      </c>
      <c r="X36" s="108"/>
      <c r="Y36"/>
      <c r="Z36" s="21">
        <v>0</v>
      </c>
      <c r="AA36" s="21">
        <v>0</v>
      </c>
      <c r="AB36" s="21">
        <v>0</v>
      </c>
      <c r="AC36" s="21">
        <v>0</v>
      </c>
      <c r="AD36" s="21">
        <v>10</v>
      </c>
      <c r="AE36" s="21">
        <v>10</v>
      </c>
      <c r="AF36" s="21">
        <v>10</v>
      </c>
      <c r="AG36" s="21">
        <v>320</v>
      </c>
      <c r="AH36" s="21">
        <v>710</v>
      </c>
      <c r="AI36" s="21">
        <v>1220</v>
      </c>
      <c r="AJ36" s="21">
        <v>1650</v>
      </c>
      <c r="AK36" s="21">
        <v>2040</v>
      </c>
      <c r="AL36" s="21">
        <v>2410</v>
      </c>
      <c r="AM36" s="21">
        <v>2880</v>
      </c>
      <c r="AN36" s="21">
        <v>3290</v>
      </c>
      <c r="AO36" s="21">
        <v>3670</v>
      </c>
      <c r="AP36" s="21">
        <v>4100</v>
      </c>
      <c r="AQ36" s="21">
        <v>4480</v>
      </c>
      <c r="AR36" s="21">
        <v>4860</v>
      </c>
      <c r="AS36" s="21">
        <v>5210</v>
      </c>
      <c r="AT36" s="21">
        <v>5600</v>
      </c>
      <c r="AU36" s="21">
        <v>6040</v>
      </c>
      <c r="AV36" s="109">
        <v>0.99834710743801658</v>
      </c>
      <c r="AW36" s="13"/>
      <c r="AX36" s="21">
        <v>0</v>
      </c>
      <c r="AY36" s="21">
        <v>0</v>
      </c>
      <c r="AZ36" s="21">
        <v>0</v>
      </c>
      <c r="BA36" s="21">
        <v>0</v>
      </c>
      <c r="BB36" s="21">
        <v>0</v>
      </c>
      <c r="BC36" s="21">
        <v>0</v>
      </c>
      <c r="BD36" s="21">
        <v>0</v>
      </c>
      <c r="BE36" s="21">
        <v>110</v>
      </c>
      <c r="BF36" s="21">
        <v>270</v>
      </c>
      <c r="BG36" s="21">
        <v>440</v>
      </c>
      <c r="BH36" s="21">
        <v>630</v>
      </c>
      <c r="BI36" s="21">
        <v>790</v>
      </c>
      <c r="BJ36" s="21">
        <v>950</v>
      </c>
      <c r="BK36" s="21">
        <v>1160</v>
      </c>
      <c r="BL36" s="21">
        <v>1330</v>
      </c>
      <c r="BM36" s="21">
        <v>1490</v>
      </c>
      <c r="BN36" s="21">
        <v>1680</v>
      </c>
      <c r="BO36" s="21">
        <v>1840</v>
      </c>
      <c r="BP36" s="21">
        <v>2000</v>
      </c>
      <c r="BQ36" s="21">
        <v>2150</v>
      </c>
      <c r="BR36" s="21">
        <v>2320</v>
      </c>
      <c r="BS36" s="21">
        <v>2500</v>
      </c>
      <c r="BT36" s="109">
        <v>0.41322314049586778</v>
      </c>
    </row>
    <row r="37" spans="1:73" x14ac:dyDescent="0.25">
      <c r="A37" s="21" t="s">
        <v>60</v>
      </c>
      <c r="B37" s="21">
        <v>160</v>
      </c>
      <c r="C37" s="21">
        <v>840</v>
      </c>
      <c r="D37" s="21">
        <v>1500</v>
      </c>
      <c r="E37" s="21">
        <v>2090</v>
      </c>
      <c r="F37" s="21">
        <v>2740</v>
      </c>
      <c r="G37" s="21">
        <v>3320</v>
      </c>
      <c r="H37" s="21">
        <v>3880</v>
      </c>
      <c r="I37" s="21">
        <v>4330</v>
      </c>
      <c r="J37" s="21">
        <v>4870</v>
      </c>
      <c r="K37" s="21">
        <v>5510</v>
      </c>
      <c r="L37" s="21">
        <v>6040</v>
      </c>
      <c r="M37" s="21">
        <v>6550</v>
      </c>
      <c r="N37" s="21">
        <v>7000</v>
      </c>
      <c r="O37" s="21">
        <v>7570</v>
      </c>
      <c r="P37" s="21">
        <v>8050</v>
      </c>
      <c r="Q37" s="21">
        <v>8590</v>
      </c>
      <c r="R37" s="21">
        <v>9140</v>
      </c>
      <c r="S37" s="21">
        <v>9650</v>
      </c>
      <c r="T37" s="21">
        <v>10170</v>
      </c>
      <c r="U37" s="21">
        <v>10600</v>
      </c>
      <c r="V37" s="21">
        <v>11160</v>
      </c>
      <c r="W37" s="21">
        <v>11740</v>
      </c>
      <c r="X37" s="108"/>
      <c r="Y37"/>
      <c r="Z37" s="21">
        <v>160</v>
      </c>
      <c r="AA37" s="21">
        <v>840</v>
      </c>
      <c r="AB37" s="21">
        <v>1500</v>
      </c>
      <c r="AC37" s="21">
        <v>2090</v>
      </c>
      <c r="AD37" s="21">
        <v>2730</v>
      </c>
      <c r="AE37" s="21">
        <v>3310</v>
      </c>
      <c r="AF37" s="21">
        <v>3870</v>
      </c>
      <c r="AG37" s="21">
        <v>4320</v>
      </c>
      <c r="AH37" s="21">
        <v>4860</v>
      </c>
      <c r="AI37" s="21">
        <v>5500</v>
      </c>
      <c r="AJ37" s="21">
        <v>6030</v>
      </c>
      <c r="AK37" s="21">
        <v>6540</v>
      </c>
      <c r="AL37" s="21">
        <v>6980</v>
      </c>
      <c r="AM37" s="21">
        <v>7540</v>
      </c>
      <c r="AN37" s="21">
        <v>8020</v>
      </c>
      <c r="AO37" s="21">
        <v>8560</v>
      </c>
      <c r="AP37" s="21">
        <v>9110</v>
      </c>
      <c r="AQ37" s="21">
        <v>9620</v>
      </c>
      <c r="AR37" s="21">
        <v>10130</v>
      </c>
      <c r="AS37" s="21">
        <v>10560</v>
      </c>
      <c r="AT37" s="21">
        <v>11120</v>
      </c>
      <c r="AU37" s="21">
        <v>11700</v>
      </c>
      <c r="AV37" s="109">
        <v>0.99659284497444633</v>
      </c>
      <c r="AW37" s="13"/>
      <c r="AX37" s="21">
        <v>70</v>
      </c>
      <c r="AY37" s="21">
        <v>430</v>
      </c>
      <c r="AZ37" s="21">
        <v>750</v>
      </c>
      <c r="BA37" s="21">
        <v>1040</v>
      </c>
      <c r="BB37" s="21">
        <v>1370</v>
      </c>
      <c r="BC37" s="21">
        <v>1650</v>
      </c>
      <c r="BD37" s="21">
        <v>1930</v>
      </c>
      <c r="BE37" s="21">
        <v>2130</v>
      </c>
      <c r="BF37" s="21">
        <v>2360</v>
      </c>
      <c r="BG37" s="21">
        <v>2660</v>
      </c>
      <c r="BH37" s="21">
        <v>2900</v>
      </c>
      <c r="BI37" s="21">
        <v>3140</v>
      </c>
      <c r="BJ37" s="21">
        <v>3360</v>
      </c>
      <c r="BK37" s="21">
        <v>3640</v>
      </c>
      <c r="BL37" s="21">
        <v>3880</v>
      </c>
      <c r="BM37" s="21">
        <v>4130</v>
      </c>
      <c r="BN37" s="21">
        <v>4400</v>
      </c>
      <c r="BO37" s="21">
        <v>4650</v>
      </c>
      <c r="BP37" s="21">
        <v>4890</v>
      </c>
      <c r="BQ37" s="21">
        <v>5080</v>
      </c>
      <c r="BR37" s="21">
        <v>5320</v>
      </c>
      <c r="BS37" s="21">
        <v>5570</v>
      </c>
      <c r="BT37" s="109">
        <v>0.47444633730834751</v>
      </c>
    </row>
    <row r="38" spans="1:73" s="112" customFormat="1" ht="17.25" x14ac:dyDescent="0.25">
      <c r="A38" s="108" t="s">
        <v>178</v>
      </c>
      <c r="B38" s="108">
        <v>37420</v>
      </c>
      <c r="C38" s="108">
        <v>37230</v>
      </c>
      <c r="D38" s="108">
        <v>37060</v>
      </c>
      <c r="E38" s="108">
        <v>35840</v>
      </c>
      <c r="F38" s="108">
        <v>34940</v>
      </c>
      <c r="G38" s="108">
        <v>34160</v>
      </c>
      <c r="H38" s="108">
        <v>33970</v>
      </c>
      <c r="I38" s="108">
        <v>32820</v>
      </c>
      <c r="J38" s="108">
        <v>33230</v>
      </c>
      <c r="K38" s="108">
        <v>32650</v>
      </c>
      <c r="L38" s="108">
        <v>32720</v>
      </c>
      <c r="M38" s="108">
        <v>30620</v>
      </c>
      <c r="N38" s="108">
        <v>29030</v>
      </c>
      <c r="O38" s="108">
        <v>28440</v>
      </c>
      <c r="P38" s="108">
        <v>27170</v>
      </c>
      <c r="Q38" s="108">
        <f t="shared" ref="Q38:W38" si="0">Q5-SUM(Q6:Q37)</f>
        <v>26140</v>
      </c>
      <c r="R38" s="108">
        <f t="shared" si="0"/>
        <v>25210</v>
      </c>
      <c r="S38" s="108">
        <f t="shared" si="0"/>
        <v>23270</v>
      </c>
      <c r="T38" s="108">
        <f t="shared" si="0"/>
        <v>22560</v>
      </c>
      <c r="U38" s="108">
        <f t="shared" si="0"/>
        <v>20860</v>
      </c>
      <c r="V38" s="108">
        <f t="shared" si="0"/>
        <v>20260</v>
      </c>
      <c r="W38" s="108">
        <f t="shared" si="0"/>
        <v>18920</v>
      </c>
      <c r="X38" s="108"/>
      <c r="Z38" s="108">
        <v>37120</v>
      </c>
      <c r="AA38" s="108">
        <v>36940</v>
      </c>
      <c r="AB38" s="108">
        <v>36800</v>
      </c>
      <c r="AC38" s="108">
        <v>35510</v>
      </c>
      <c r="AD38" s="108">
        <v>34600</v>
      </c>
      <c r="AE38" s="108">
        <v>33800</v>
      </c>
      <c r="AF38" s="108">
        <v>33610</v>
      </c>
      <c r="AG38" s="108">
        <v>32440</v>
      </c>
      <c r="AH38" s="108">
        <v>32920</v>
      </c>
      <c r="AI38" s="108">
        <v>32340</v>
      </c>
      <c r="AJ38" s="108">
        <v>32570</v>
      </c>
      <c r="AK38" s="108">
        <v>30300</v>
      </c>
      <c r="AL38" s="108">
        <v>28670</v>
      </c>
      <c r="AM38" s="108">
        <v>28090</v>
      </c>
      <c r="AN38" s="108">
        <v>26770</v>
      </c>
      <c r="AO38" s="108">
        <f>AO5-SUM(AO6:AO37)</f>
        <v>25750</v>
      </c>
      <c r="AP38" s="108">
        <f t="shared" ref="AP38:AU38" si="1">AP5-SUM(AP6:AP37)</f>
        <v>24800</v>
      </c>
      <c r="AQ38" s="108">
        <f t="shared" si="1"/>
        <v>22810</v>
      </c>
      <c r="AR38" s="108">
        <f t="shared" si="1"/>
        <v>22140</v>
      </c>
      <c r="AS38" s="108">
        <f t="shared" si="1"/>
        <v>20380</v>
      </c>
      <c r="AT38" s="108">
        <f t="shared" si="1"/>
        <v>19810</v>
      </c>
      <c r="AU38" s="108">
        <f t="shared" si="1"/>
        <v>18450</v>
      </c>
      <c r="AV38" s="109">
        <v>0.97515856236786469</v>
      </c>
      <c r="AW38" s="111"/>
      <c r="AX38" s="108">
        <v>16770</v>
      </c>
      <c r="AY38" s="108">
        <v>16720</v>
      </c>
      <c r="AZ38" s="108">
        <v>16760</v>
      </c>
      <c r="BA38" s="108">
        <v>16480</v>
      </c>
      <c r="BB38" s="108">
        <v>16290</v>
      </c>
      <c r="BC38" s="108">
        <v>16170</v>
      </c>
      <c r="BD38" s="108">
        <v>16270</v>
      </c>
      <c r="BE38" s="108">
        <v>16010</v>
      </c>
      <c r="BF38" s="108">
        <v>16280</v>
      </c>
      <c r="BG38" s="108">
        <v>16270</v>
      </c>
      <c r="BH38" s="108">
        <v>16440</v>
      </c>
      <c r="BI38" s="108">
        <v>15890</v>
      </c>
      <c r="BJ38" s="108">
        <v>15490</v>
      </c>
      <c r="BK38" s="108">
        <v>15440</v>
      </c>
      <c r="BL38" s="108">
        <v>15170</v>
      </c>
      <c r="BM38" s="108">
        <f>BM5-SUM(BM6:BM37)</f>
        <v>14810</v>
      </c>
      <c r="BN38" s="108">
        <f t="shared" ref="BN38:BS38" si="2">BN5-SUM(BN6:BN37)</f>
        <v>14570</v>
      </c>
      <c r="BO38" s="108">
        <f t="shared" si="2"/>
        <v>14090</v>
      </c>
      <c r="BP38" s="108">
        <f t="shared" si="2"/>
        <v>13990</v>
      </c>
      <c r="BQ38" s="108">
        <f t="shared" si="2"/>
        <v>13670</v>
      </c>
      <c r="BR38" s="108">
        <f t="shared" si="2"/>
        <v>13620</v>
      </c>
      <c r="BS38" s="108">
        <f t="shared" si="2"/>
        <v>13190</v>
      </c>
      <c r="BT38" s="109">
        <v>0.69714587737843547</v>
      </c>
      <c r="BU38" s="113"/>
    </row>
    <row r="39" spans="1:73" ht="55.5" customHeight="1" x14ac:dyDescent="0.25">
      <c r="A39" s="129" t="s">
        <v>176</v>
      </c>
      <c r="B39" s="129"/>
      <c r="C39" s="129"/>
      <c r="D39" s="129"/>
      <c r="E39" s="129"/>
      <c r="F39" s="129"/>
      <c r="G39" s="129"/>
      <c r="H39" s="129"/>
      <c r="I39" s="129"/>
      <c r="J39" s="129"/>
    </row>
    <row r="40" spans="1:73" x14ac:dyDescent="0.25">
      <c r="B40" s="7"/>
      <c r="C40" s="7"/>
      <c r="D40" s="7"/>
      <c r="E40" s="7"/>
      <c r="F40" s="7"/>
      <c r="G40" s="7"/>
      <c r="H40" s="7"/>
      <c r="I40" s="7"/>
      <c r="J40" s="7"/>
      <c r="K40" s="7"/>
      <c r="L40" s="7"/>
      <c r="M40" s="7"/>
      <c r="N40" s="7"/>
      <c r="O40" s="7"/>
      <c r="P40" s="7"/>
      <c r="Q40" s="7"/>
      <c r="R40" s="7"/>
      <c r="S40" s="7"/>
      <c r="T40" s="7"/>
      <c r="U40" s="7"/>
      <c r="V40" s="7"/>
      <c r="W40" s="7"/>
      <c r="AH40" s="25"/>
      <c r="AI40" s="25"/>
      <c r="AJ40" s="25"/>
      <c r="AK40" s="25"/>
      <c r="AL40" s="25"/>
      <c r="AM40" s="25"/>
      <c r="AN40" s="25"/>
      <c r="AO40" s="25"/>
      <c r="AP40" s="25"/>
      <c r="AQ40" s="25"/>
      <c r="AR40" s="25"/>
      <c r="AS40" s="25"/>
      <c r="AT40" s="25"/>
      <c r="AU40" s="25"/>
      <c r="AV40" s="68"/>
      <c r="AW40" s="69"/>
      <c r="AX40" s="70"/>
      <c r="AY40" s="70"/>
      <c r="AZ40" s="70"/>
      <c r="BA40" s="70"/>
      <c r="BB40" s="70"/>
      <c r="BC40" s="70"/>
      <c r="BD40" s="70"/>
      <c r="BE40" s="70"/>
      <c r="BF40" s="70"/>
      <c r="BG40" s="25"/>
      <c r="BH40" s="25"/>
      <c r="BI40" s="25"/>
      <c r="BJ40" s="25"/>
      <c r="BK40" s="25"/>
      <c r="BL40" s="25"/>
      <c r="BM40" s="25"/>
      <c r="BN40" s="25"/>
      <c r="BO40" s="25"/>
      <c r="BP40" s="25"/>
      <c r="BQ40" s="25"/>
      <c r="BR40" s="25"/>
      <c r="BS40" s="25"/>
      <c r="BT40" s="68"/>
      <c r="BU40" s="25"/>
    </row>
    <row r="41" spans="1:73" x14ac:dyDescent="0.25">
      <c r="B41" s="7"/>
      <c r="C41" s="7"/>
      <c r="D41" s="7"/>
      <c r="E41" s="7"/>
      <c r="F41" s="7"/>
      <c r="G41" s="7"/>
      <c r="H41" s="7"/>
      <c r="I41" s="7"/>
      <c r="J41" s="7"/>
      <c r="K41" s="7"/>
      <c r="L41" s="7"/>
      <c r="M41" s="7"/>
      <c r="N41" s="7"/>
      <c r="O41" s="7"/>
      <c r="P41" s="7"/>
      <c r="Q41" s="7"/>
      <c r="R41" s="7"/>
      <c r="S41" s="7"/>
      <c r="T41" s="7"/>
      <c r="U41" s="7"/>
      <c r="V41" s="7"/>
      <c r="W41" s="7"/>
      <c r="AH41" s="25"/>
      <c r="AI41" s="25"/>
      <c r="AJ41" s="25"/>
      <c r="AK41" s="25"/>
      <c r="AL41" s="25"/>
      <c r="AM41" s="25"/>
      <c r="AN41" s="25"/>
      <c r="AO41" s="25"/>
      <c r="AP41" s="25"/>
      <c r="AQ41" s="25"/>
      <c r="AR41" s="25"/>
      <c r="AS41" s="25"/>
      <c r="AT41" s="25"/>
      <c r="AU41" s="25"/>
      <c r="AV41" s="68"/>
      <c r="AW41" s="69"/>
      <c r="AX41" s="70"/>
      <c r="AY41" s="70"/>
      <c r="AZ41" s="70"/>
      <c r="BA41" s="70"/>
      <c r="BB41" s="70"/>
      <c r="BC41" s="70"/>
      <c r="BD41" s="70"/>
      <c r="BE41" s="70"/>
      <c r="BF41" s="70"/>
      <c r="BG41" s="25"/>
      <c r="BH41" s="25"/>
      <c r="BI41" s="25"/>
      <c r="BJ41" s="25"/>
      <c r="BK41" s="25"/>
      <c r="BL41" s="25"/>
      <c r="BM41" s="25"/>
      <c r="BN41" s="25"/>
      <c r="BO41" s="25"/>
      <c r="BP41" s="25"/>
      <c r="BQ41" s="25"/>
      <c r="BR41" s="25"/>
      <c r="BS41" s="25"/>
      <c r="BT41" s="68"/>
      <c r="BU41" s="25"/>
    </row>
    <row r="42" spans="1:73" x14ac:dyDescent="0.25">
      <c r="C42" s="7"/>
      <c r="D42" s="7"/>
      <c r="E42" s="7"/>
      <c r="F42" s="7"/>
      <c r="G42" s="7"/>
      <c r="H42" s="7"/>
      <c r="I42" s="7"/>
      <c r="J42" s="7"/>
      <c r="K42" s="7"/>
      <c r="L42" s="7"/>
      <c r="M42" s="7"/>
      <c r="N42" s="7"/>
      <c r="O42" s="7"/>
      <c r="AH42" s="25"/>
      <c r="AI42" s="25"/>
      <c r="AJ42" s="25"/>
      <c r="AK42" s="25"/>
      <c r="AL42" s="25"/>
      <c r="AM42" s="25"/>
      <c r="AN42" s="25"/>
      <c r="AO42" s="25"/>
      <c r="AP42" s="25"/>
      <c r="AQ42" s="25"/>
      <c r="AR42" s="25"/>
      <c r="AS42" s="25"/>
      <c r="AT42" s="25"/>
      <c r="AU42" s="25"/>
      <c r="AV42" s="68"/>
      <c r="AW42" s="69"/>
      <c r="AX42" s="70"/>
      <c r="AY42" s="70"/>
      <c r="AZ42" s="70"/>
      <c r="BA42" s="70"/>
      <c r="BB42" s="70"/>
      <c r="BC42" s="70"/>
      <c r="BD42" s="70"/>
      <c r="BE42" s="70"/>
      <c r="BF42" s="70"/>
      <c r="BG42" s="25"/>
      <c r="BH42" s="25"/>
      <c r="BI42" s="25"/>
      <c r="BJ42" s="25"/>
      <c r="BK42" s="25"/>
      <c r="BL42" s="25"/>
      <c r="BM42" s="25"/>
      <c r="BN42" s="25"/>
      <c r="BO42" s="25"/>
      <c r="BP42" s="25"/>
      <c r="BQ42" s="25"/>
      <c r="BR42" s="25"/>
      <c r="BS42" s="25"/>
      <c r="BT42" s="68"/>
      <c r="BU42" s="25"/>
    </row>
    <row r="43" spans="1:73" x14ac:dyDescent="0.25">
      <c r="AH43" s="25"/>
      <c r="AI43" s="25"/>
      <c r="AJ43" s="25"/>
      <c r="AK43" s="25"/>
      <c r="AL43" s="25"/>
      <c r="AM43" s="25"/>
      <c r="AN43" s="25"/>
      <c r="AO43" s="25"/>
      <c r="AP43" s="25"/>
      <c r="AQ43" s="25"/>
      <c r="AR43" s="25"/>
      <c r="AS43" s="25"/>
      <c r="AT43" s="25"/>
      <c r="AU43" s="25"/>
      <c r="AV43" s="68"/>
      <c r="AW43" s="69"/>
      <c r="AX43" s="70"/>
      <c r="AY43" s="70"/>
      <c r="AZ43" s="70"/>
      <c r="BA43" s="70"/>
      <c r="BB43" s="70"/>
      <c r="BC43" s="70"/>
      <c r="BD43" s="70"/>
      <c r="BE43" s="70"/>
      <c r="BF43" s="70"/>
      <c r="BG43" s="25"/>
      <c r="BH43" s="25"/>
      <c r="BI43" s="25"/>
      <c r="BJ43" s="25"/>
      <c r="BK43" s="25"/>
      <c r="BL43" s="25"/>
      <c r="BM43" s="25"/>
      <c r="BN43" s="25"/>
      <c r="BO43" s="25"/>
      <c r="BP43" s="25"/>
      <c r="BQ43" s="25"/>
      <c r="BR43" s="25"/>
      <c r="BS43" s="25"/>
      <c r="BT43" s="68"/>
      <c r="BU43" s="25"/>
    </row>
    <row r="44" spans="1:73" x14ac:dyDescent="0.25">
      <c r="AH44" s="25"/>
      <c r="AI44" s="25"/>
      <c r="AJ44" s="25"/>
      <c r="AK44" s="25"/>
      <c r="AL44" s="25"/>
      <c r="AM44" s="25"/>
      <c r="AN44" s="25"/>
      <c r="AO44" s="25"/>
      <c r="AP44" s="25"/>
      <c r="AQ44" s="25"/>
      <c r="AR44" s="25"/>
      <c r="AS44" s="25"/>
      <c r="AT44" s="25"/>
      <c r="AU44" s="25"/>
      <c r="AV44" s="68"/>
      <c r="AW44" s="69"/>
      <c r="AX44" s="70"/>
      <c r="AY44" s="70"/>
      <c r="AZ44" s="70"/>
      <c r="BA44" s="70"/>
      <c r="BB44" s="70"/>
      <c r="BC44" s="70"/>
      <c r="BD44" s="70"/>
      <c r="BE44" s="70"/>
      <c r="BF44" s="70"/>
      <c r="BG44" s="25"/>
      <c r="BH44" s="25"/>
      <c r="BI44" s="25"/>
      <c r="BJ44" s="25"/>
      <c r="BK44" s="25"/>
      <c r="BL44" s="25"/>
      <c r="BM44" s="25"/>
      <c r="BN44" s="25"/>
      <c r="BO44" s="25"/>
      <c r="BP44" s="25"/>
      <c r="BQ44" s="25"/>
      <c r="BR44" s="25"/>
      <c r="BS44" s="25"/>
      <c r="BT44" s="68"/>
      <c r="BU44" s="25"/>
    </row>
    <row r="45" spans="1:73" x14ac:dyDescent="0.25">
      <c r="AH45" s="25"/>
      <c r="AI45" s="25"/>
      <c r="AJ45" s="25"/>
      <c r="AK45" s="25"/>
      <c r="AL45" s="25"/>
      <c r="AM45" s="25"/>
      <c r="AN45" s="25"/>
      <c r="AO45" s="25"/>
      <c r="AP45" s="25"/>
      <c r="AQ45" s="25"/>
      <c r="AR45" s="25"/>
      <c r="AS45" s="25"/>
      <c r="AT45" s="25"/>
      <c r="AU45" s="25"/>
      <c r="AV45" s="68"/>
      <c r="AW45" s="69"/>
      <c r="AX45" s="70"/>
      <c r="AY45" s="70"/>
      <c r="AZ45" s="70"/>
      <c r="BA45" s="70"/>
      <c r="BB45" s="70"/>
      <c r="BC45" s="70"/>
      <c r="BD45" s="70"/>
      <c r="BE45" s="70"/>
      <c r="BF45" s="70"/>
      <c r="BG45" s="25"/>
      <c r="BH45" s="25"/>
      <c r="BI45" s="25"/>
      <c r="BJ45" s="25"/>
      <c r="BK45" s="25"/>
      <c r="BL45" s="25"/>
      <c r="BM45" s="25"/>
      <c r="BN45" s="25"/>
      <c r="BO45" s="25"/>
      <c r="BP45" s="25"/>
      <c r="BQ45" s="25"/>
      <c r="BR45" s="25"/>
      <c r="BS45" s="25"/>
      <c r="BT45" s="68"/>
      <c r="BU45" s="25"/>
    </row>
    <row r="46" spans="1:73" x14ac:dyDescent="0.25">
      <c r="AH46" s="25"/>
      <c r="AI46" s="25"/>
      <c r="AJ46" s="25"/>
      <c r="AK46" s="25"/>
      <c r="AL46" s="25"/>
      <c r="AM46" s="25"/>
      <c r="AN46" s="25"/>
      <c r="AO46" s="25"/>
      <c r="AP46" s="25"/>
      <c r="AQ46" s="25"/>
      <c r="AR46" s="25"/>
      <c r="AS46" s="25"/>
      <c r="AT46" s="25"/>
      <c r="AU46" s="25"/>
      <c r="AV46" s="68"/>
      <c r="AW46" s="69"/>
      <c r="AX46" s="70"/>
      <c r="AY46" s="70"/>
      <c r="AZ46" s="70"/>
      <c r="BA46" s="70"/>
      <c r="BB46" s="70"/>
      <c r="BC46" s="70"/>
      <c r="BD46" s="70"/>
      <c r="BE46" s="70"/>
      <c r="BF46" s="70"/>
      <c r="BG46" s="25"/>
      <c r="BH46" s="25"/>
      <c r="BI46" s="25"/>
      <c r="BJ46" s="25"/>
      <c r="BK46" s="25"/>
      <c r="BL46" s="25"/>
      <c r="BM46" s="25"/>
      <c r="BN46" s="25"/>
      <c r="BO46" s="25"/>
      <c r="BP46" s="25"/>
      <c r="BQ46" s="25"/>
      <c r="BR46" s="25"/>
      <c r="BS46" s="25"/>
      <c r="BT46" s="68"/>
      <c r="BU46" s="25"/>
    </row>
    <row r="47" spans="1:73" x14ac:dyDescent="0.25">
      <c r="AH47" s="25"/>
      <c r="AI47" s="25"/>
      <c r="AJ47" s="25"/>
      <c r="AK47" s="25"/>
      <c r="AL47" s="25"/>
      <c r="AM47" s="25"/>
      <c r="AN47" s="25"/>
      <c r="AO47" s="25"/>
      <c r="AP47" s="25"/>
      <c r="AQ47" s="25"/>
      <c r="AR47" s="25"/>
      <c r="AS47" s="25"/>
      <c r="AT47" s="25"/>
      <c r="AU47" s="25"/>
      <c r="AV47" s="68"/>
      <c r="AW47" s="69"/>
      <c r="AX47" s="70"/>
      <c r="AY47" s="70"/>
      <c r="AZ47" s="70"/>
      <c r="BA47" s="70"/>
      <c r="BB47" s="70"/>
      <c r="BC47" s="70"/>
      <c r="BD47" s="70"/>
      <c r="BE47" s="70"/>
      <c r="BF47" s="70"/>
      <c r="BG47" s="25"/>
      <c r="BH47" s="25"/>
      <c r="BI47" s="25"/>
      <c r="BJ47" s="25"/>
      <c r="BK47" s="25"/>
      <c r="BL47" s="25"/>
      <c r="BM47" s="25"/>
      <c r="BN47" s="25"/>
      <c r="BO47" s="25"/>
      <c r="BP47" s="25"/>
      <c r="BQ47" s="25"/>
      <c r="BR47" s="25"/>
      <c r="BS47" s="25"/>
      <c r="BT47" s="68"/>
      <c r="BU47" s="25"/>
    </row>
    <row r="48" spans="1:73" x14ac:dyDescent="0.25">
      <c r="AH48" s="25"/>
      <c r="AI48" s="25"/>
      <c r="AJ48" s="25"/>
      <c r="AK48" s="25"/>
      <c r="AL48" s="25"/>
      <c r="AM48" s="25"/>
      <c r="AN48" s="25"/>
      <c r="AO48" s="25"/>
      <c r="AP48" s="25"/>
      <c r="AQ48" s="25"/>
      <c r="AR48" s="25"/>
      <c r="AS48" s="25"/>
      <c r="AT48" s="25"/>
      <c r="AU48" s="25"/>
      <c r="AV48" s="68"/>
      <c r="AW48" s="69"/>
      <c r="AX48" s="70"/>
      <c r="AY48" s="70"/>
      <c r="AZ48" s="70"/>
      <c r="BA48" s="70"/>
      <c r="BB48" s="70"/>
      <c r="BC48" s="70"/>
      <c r="BD48" s="70"/>
      <c r="BE48" s="70"/>
      <c r="BF48" s="70"/>
      <c r="BG48" s="25"/>
      <c r="BH48" s="25"/>
      <c r="BI48" s="25"/>
      <c r="BJ48" s="25"/>
      <c r="BK48" s="25"/>
      <c r="BL48" s="25"/>
      <c r="BM48" s="25"/>
      <c r="BN48" s="25"/>
      <c r="BO48" s="25"/>
      <c r="BP48" s="25"/>
      <c r="BQ48" s="25"/>
      <c r="BR48" s="25"/>
      <c r="BS48" s="25"/>
      <c r="BT48" s="68"/>
      <c r="BU48" s="25"/>
    </row>
    <row r="49" spans="34:73" x14ac:dyDescent="0.25">
      <c r="AH49" s="25"/>
      <c r="AI49" s="25"/>
      <c r="AJ49" s="25"/>
      <c r="AK49" s="25"/>
      <c r="AL49" s="25"/>
      <c r="AM49" s="25"/>
      <c r="AN49" s="25"/>
      <c r="AO49" s="25"/>
      <c r="AP49" s="25"/>
      <c r="AQ49" s="25"/>
      <c r="AR49" s="25"/>
      <c r="AS49" s="25"/>
      <c r="AT49" s="25"/>
      <c r="AU49" s="25"/>
      <c r="AV49" s="68"/>
      <c r="AW49" s="69"/>
      <c r="AX49" s="70"/>
      <c r="AY49" s="70"/>
      <c r="AZ49" s="70"/>
      <c r="BA49" s="70"/>
      <c r="BB49" s="70"/>
      <c r="BC49" s="70"/>
      <c r="BD49" s="70"/>
      <c r="BE49" s="70"/>
      <c r="BF49" s="70"/>
      <c r="BG49" s="25"/>
      <c r="BH49" s="25"/>
      <c r="BI49" s="25"/>
      <c r="BJ49" s="25"/>
      <c r="BK49" s="25"/>
      <c r="BL49" s="25"/>
      <c r="BM49" s="25"/>
      <c r="BN49" s="25"/>
      <c r="BO49" s="25"/>
      <c r="BP49" s="25"/>
      <c r="BQ49" s="25"/>
      <c r="BR49" s="25"/>
      <c r="BS49" s="25"/>
      <c r="BT49" s="68"/>
      <c r="BU49" s="25"/>
    </row>
    <row r="50" spans="34:73" x14ac:dyDescent="0.25">
      <c r="AH50" s="25"/>
      <c r="AI50" s="25"/>
      <c r="AJ50" s="25"/>
      <c r="AK50" s="25"/>
      <c r="AL50" s="25"/>
      <c r="AM50" s="25"/>
      <c r="AN50" s="25"/>
      <c r="AO50" s="25"/>
      <c r="AP50" s="25"/>
      <c r="AQ50" s="25"/>
      <c r="AR50" s="25"/>
      <c r="AS50" s="25"/>
      <c r="AT50" s="25"/>
      <c r="AU50" s="25"/>
      <c r="AV50" s="68"/>
      <c r="AW50" s="69"/>
      <c r="AX50" s="70"/>
      <c r="AY50" s="70"/>
      <c r="AZ50" s="70"/>
      <c r="BA50" s="70"/>
      <c r="BB50" s="70"/>
      <c r="BC50" s="70"/>
      <c r="BD50" s="70"/>
      <c r="BE50" s="70"/>
      <c r="BF50" s="70"/>
      <c r="BG50" s="25"/>
      <c r="BH50" s="25"/>
      <c r="BI50" s="25"/>
      <c r="BJ50" s="25"/>
      <c r="BK50" s="25"/>
      <c r="BL50" s="25"/>
      <c r="BM50" s="25"/>
      <c r="BN50" s="25"/>
      <c r="BO50" s="25"/>
      <c r="BP50" s="25"/>
      <c r="BQ50" s="25"/>
      <c r="BR50" s="25"/>
      <c r="BS50" s="25"/>
      <c r="BT50" s="68"/>
      <c r="BU50" s="25"/>
    </row>
    <row r="51" spans="34:73" x14ac:dyDescent="0.25">
      <c r="AH51" s="25"/>
      <c r="AI51" s="25"/>
      <c r="AJ51" s="25"/>
      <c r="AK51" s="25"/>
      <c r="AL51" s="25"/>
      <c r="AM51" s="25"/>
      <c r="AN51" s="25"/>
      <c r="AO51" s="25"/>
      <c r="AP51" s="25"/>
      <c r="AQ51" s="25"/>
      <c r="AR51" s="25"/>
      <c r="AS51" s="25"/>
      <c r="AT51" s="25"/>
      <c r="AU51" s="25"/>
      <c r="AV51" s="68"/>
      <c r="AW51" s="69"/>
      <c r="AX51" s="70"/>
      <c r="AY51" s="70"/>
      <c r="AZ51" s="70"/>
      <c r="BA51" s="70"/>
      <c r="BB51" s="70"/>
      <c r="BC51" s="70"/>
      <c r="BD51" s="70"/>
      <c r="BE51" s="70"/>
      <c r="BF51" s="70"/>
      <c r="BG51" s="25"/>
      <c r="BH51" s="25"/>
      <c r="BI51" s="25"/>
      <c r="BJ51" s="25"/>
      <c r="BK51" s="25"/>
      <c r="BL51" s="25"/>
      <c r="BM51" s="25"/>
      <c r="BN51" s="25"/>
      <c r="BO51" s="25"/>
      <c r="BP51" s="25"/>
      <c r="BQ51" s="25"/>
      <c r="BR51" s="25"/>
      <c r="BS51" s="25"/>
      <c r="BT51" s="68"/>
      <c r="BU51" s="25"/>
    </row>
    <row r="52" spans="34:73" x14ac:dyDescent="0.25">
      <c r="AH52" s="25"/>
      <c r="AI52" s="25"/>
      <c r="AJ52" s="25"/>
      <c r="AK52" s="25"/>
      <c r="AL52" s="25"/>
      <c r="AM52" s="25"/>
      <c r="AN52" s="25"/>
      <c r="AO52" s="25"/>
      <c r="AP52" s="25"/>
      <c r="AQ52" s="25"/>
      <c r="AR52" s="25"/>
      <c r="AS52" s="25"/>
      <c r="AT52" s="25"/>
      <c r="AU52" s="25"/>
      <c r="AV52" s="68"/>
      <c r="AW52" s="69"/>
      <c r="AX52" s="70"/>
      <c r="AY52" s="70"/>
      <c r="AZ52" s="70"/>
      <c r="BA52" s="70"/>
      <c r="BB52" s="70"/>
      <c r="BC52" s="70"/>
      <c r="BD52" s="70"/>
      <c r="BE52" s="70"/>
      <c r="BF52" s="70"/>
      <c r="BG52" s="25"/>
      <c r="BH52" s="25"/>
      <c r="BI52" s="25"/>
      <c r="BJ52" s="25"/>
      <c r="BK52" s="25"/>
      <c r="BL52" s="25"/>
      <c r="BM52" s="25"/>
      <c r="BN52" s="25"/>
      <c r="BO52" s="25"/>
      <c r="BP52" s="25"/>
      <c r="BQ52" s="25"/>
      <c r="BR52" s="25"/>
      <c r="BS52" s="25"/>
      <c r="BT52" s="68"/>
      <c r="BU52" s="25"/>
    </row>
    <row r="53" spans="34:73" x14ac:dyDescent="0.25">
      <c r="AH53" s="25"/>
      <c r="AI53" s="25"/>
      <c r="AJ53" s="25"/>
      <c r="AK53" s="25"/>
      <c r="AL53" s="25"/>
      <c r="AM53" s="25"/>
      <c r="AN53" s="25"/>
      <c r="AO53" s="25"/>
      <c r="AP53" s="25"/>
      <c r="AQ53" s="25"/>
      <c r="AR53" s="25"/>
      <c r="AS53" s="25"/>
      <c r="AT53" s="25"/>
      <c r="AU53" s="25"/>
      <c r="AV53" s="68"/>
      <c r="AW53" s="69"/>
      <c r="AX53" s="70"/>
      <c r="AY53" s="70"/>
      <c r="AZ53" s="70"/>
      <c r="BA53" s="70"/>
      <c r="BB53" s="70"/>
      <c r="BC53" s="70"/>
      <c r="BD53" s="70"/>
      <c r="BE53" s="70"/>
      <c r="BF53" s="70"/>
      <c r="BG53" s="25"/>
      <c r="BH53" s="25"/>
      <c r="BI53" s="25"/>
      <c r="BJ53" s="25"/>
      <c r="BK53" s="25"/>
      <c r="BL53" s="25"/>
      <c r="BM53" s="25"/>
      <c r="BN53" s="25"/>
      <c r="BO53" s="25"/>
      <c r="BP53" s="25"/>
      <c r="BQ53" s="25"/>
      <c r="BR53" s="25"/>
      <c r="BS53" s="25"/>
      <c r="BT53" s="68"/>
      <c r="BU53" s="25"/>
    </row>
    <row r="54" spans="34:73" x14ac:dyDescent="0.25">
      <c r="AH54" s="25"/>
      <c r="AI54" s="25"/>
      <c r="AJ54" s="25"/>
      <c r="AK54" s="25"/>
      <c r="AL54" s="25"/>
      <c r="AM54" s="25"/>
      <c r="AN54" s="25"/>
      <c r="AO54" s="25"/>
      <c r="AP54" s="25"/>
      <c r="AQ54" s="25"/>
      <c r="AR54" s="25"/>
      <c r="AS54" s="25"/>
      <c r="AT54" s="25"/>
      <c r="AU54" s="25"/>
      <c r="AV54" s="68"/>
      <c r="AW54" s="69"/>
      <c r="AX54" s="70"/>
      <c r="AY54" s="70"/>
      <c r="AZ54" s="70"/>
      <c r="BA54" s="70"/>
      <c r="BB54" s="70"/>
      <c r="BC54" s="70"/>
      <c r="BD54" s="70"/>
      <c r="BE54" s="70"/>
      <c r="BF54" s="70"/>
      <c r="BG54" s="25"/>
      <c r="BH54" s="25"/>
      <c r="BI54" s="25"/>
      <c r="BJ54" s="25"/>
      <c r="BK54" s="25"/>
      <c r="BL54" s="25"/>
      <c r="BM54" s="25"/>
      <c r="BN54" s="25"/>
      <c r="BO54" s="25"/>
      <c r="BP54" s="25"/>
      <c r="BQ54" s="25"/>
      <c r="BR54" s="25"/>
      <c r="BS54" s="25"/>
      <c r="BT54" s="68"/>
      <c r="BU54" s="25"/>
    </row>
    <row r="55" spans="34:73" x14ac:dyDescent="0.25">
      <c r="AH55" s="25"/>
      <c r="AI55" s="25"/>
      <c r="AJ55" s="25"/>
      <c r="AK55" s="25"/>
      <c r="AL55" s="25"/>
      <c r="AM55" s="25"/>
      <c r="AN55" s="25"/>
      <c r="AO55" s="25"/>
      <c r="AP55" s="25"/>
      <c r="AQ55" s="25"/>
      <c r="AR55" s="25"/>
      <c r="AS55" s="25"/>
      <c r="AT55" s="25"/>
      <c r="AU55" s="25"/>
      <c r="AV55" s="68"/>
      <c r="AW55" s="69"/>
      <c r="AX55" s="70"/>
      <c r="AY55" s="70"/>
      <c r="AZ55" s="70"/>
      <c r="BA55" s="70"/>
      <c r="BB55" s="70"/>
      <c r="BC55" s="70"/>
      <c r="BD55" s="70"/>
      <c r="BE55" s="70"/>
      <c r="BF55" s="70"/>
      <c r="BG55" s="25"/>
      <c r="BH55" s="25"/>
      <c r="BI55" s="25"/>
      <c r="BJ55" s="25"/>
      <c r="BK55" s="25"/>
      <c r="BL55" s="25"/>
      <c r="BM55" s="25"/>
      <c r="BN55" s="25"/>
      <c r="BO55" s="25"/>
      <c r="BP55" s="25"/>
      <c r="BQ55" s="25"/>
      <c r="BR55" s="25"/>
      <c r="BS55" s="25"/>
      <c r="BT55" s="68"/>
      <c r="BU55" s="25"/>
    </row>
    <row r="56" spans="34:73" x14ac:dyDescent="0.25">
      <c r="AH56" s="25"/>
      <c r="AI56" s="25"/>
      <c r="AJ56" s="25"/>
      <c r="AK56" s="25"/>
      <c r="AL56" s="25"/>
      <c r="AM56" s="25"/>
      <c r="AN56" s="25"/>
      <c r="AO56" s="25"/>
      <c r="AP56" s="25"/>
      <c r="AQ56" s="25"/>
      <c r="AR56" s="25"/>
      <c r="AS56" s="25"/>
      <c r="AT56" s="25"/>
      <c r="AU56" s="25"/>
      <c r="AV56" s="68"/>
      <c r="AW56" s="69"/>
      <c r="AX56" s="70"/>
      <c r="AY56" s="70"/>
      <c r="AZ56" s="70"/>
      <c r="BA56" s="70"/>
      <c r="BB56" s="70"/>
      <c r="BC56" s="70"/>
      <c r="BD56" s="70"/>
      <c r="BE56" s="70"/>
      <c r="BF56" s="70"/>
      <c r="BG56" s="25"/>
      <c r="BH56" s="25"/>
      <c r="BI56" s="25"/>
      <c r="BJ56" s="25"/>
      <c r="BK56" s="25"/>
      <c r="BL56" s="25"/>
      <c r="BM56" s="25"/>
      <c r="BN56" s="25"/>
      <c r="BO56" s="25"/>
      <c r="BP56" s="25"/>
      <c r="BQ56" s="25"/>
      <c r="BR56" s="25"/>
      <c r="BS56" s="25"/>
      <c r="BT56" s="68"/>
      <c r="BU56" s="25"/>
    </row>
    <row r="57" spans="34:73" x14ac:dyDescent="0.25">
      <c r="AH57" s="25"/>
      <c r="AI57" s="25"/>
      <c r="AJ57" s="25"/>
      <c r="AK57" s="25"/>
      <c r="AL57" s="25"/>
      <c r="AM57" s="25"/>
      <c r="AN57" s="25"/>
      <c r="AO57" s="25"/>
      <c r="AP57" s="25"/>
      <c r="AQ57" s="25"/>
      <c r="AR57" s="25"/>
      <c r="AS57" s="25"/>
      <c r="AT57" s="25"/>
      <c r="AU57" s="25"/>
      <c r="AV57" s="68"/>
      <c r="AW57" s="69"/>
      <c r="AX57" s="70"/>
      <c r="AY57" s="70"/>
      <c r="AZ57" s="70"/>
      <c r="BA57" s="70"/>
      <c r="BB57" s="70"/>
      <c r="BC57" s="70"/>
      <c r="BD57" s="70"/>
      <c r="BE57" s="70"/>
      <c r="BF57" s="70"/>
      <c r="BG57" s="25"/>
      <c r="BH57" s="25"/>
      <c r="BI57" s="25"/>
      <c r="BJ57" s="25"/>
      <c r="BK57" s="25"/>
      <c r="BL57" s="25"/>
      <c r="BM57" s="25"/>
      <c r="BN57" s="25"/>
      <c r="BO57" s="25"/>
      <c r="BP57" s="25"/>
      <c r="BQ57" s="25"/>
      <c r="BR57" s="25"/>
      <c r="BS57" s="25"/>
      <c r="BT57" s="68"/>
      <c r="BU57" s="25"/>
    </row>
    <row r="58" spans="34:73" x14ac:dyDescent="0.25">
      <c r="AH58" s="25"/>
      <c r="AI58" s="25"/>
      <c r="AJ58" s="25"/>
      <c r="AK58" s="25"/>
      <c r="AL58" s="25"/>
      <c r="AM58" s="25"/>
      <c r="AN58" s="25"/>
      <c r="AO58" s="25"/>
      <c r="AP58" s="25"/>
      <c r="AQ58" s="25"/>
      <c r="AR58" s="25"/>
      <c r="AS58" s="25"/>
      <c r="AT58" s="25"/>
      <c r="AU58" s="25"/>
      <c r="AV58" s="68"/>
      <c r="AW58" s="69"/>
      <c r="AX58" s="70"/>
      <c r="AY58" s="70"/>
      <c r="AZ58" s="70"/>
      <c r="BA58" s="70"/>
      <c r="BB58" s="70"/>
      <c r="BC58" s="70"/>
      <c r="BD58" s="70"/>
      <c r="BE58" s="70"/>
      <c r="BF58" s="70"/>
      <c r="BG58" s="25"/>
      <c r="BH58" s="25"/>
      <c r="BI58" s="25"/>
      <c r="BJ58" s="25"/>
      <c r="BK58" s="25"/>
      <c r="BL58" s="25"/>
      <c r="BM58" s="25"/>
      <c r="BN58" s="25"/>
      <c r="BO58" s="25"/>
      <c r="BP58" s="25"/>
      <c r="BQ58" s="25"/>
      <c r="BR58" s="25"/>
      <c r="BS58" s="25"/>
      <c r="BT58" s="68"/>
      <c r="BU58" s="25"/>
    </row>
    <row r="59" spans="34:73" x14ac:dyDescent="0.25">
      <c r="AH59" s="25"/>
      <c r="AI59" s="25"/>
      <c r="AJ59" s="25"/>
      <c r="AK59" s="25"/>
      <c r="AL59" s="25"/>
      <c r="AM59" s="25"/>
      <c r="AN59" s="25"/>
      <c r="AO59" s="25"/>
      <c r="AP59" s="25"/>
      <c r="AQ59" s="25"/>
      <c r="AR59" s="25"/>
      <c r="AS59" s="25"/>
      <c r="AT59" s="25"/>
      <c r="AU59" s="25"/>
      <c r="AV59" s="68"/>
      <c r="AW59" s="69"/>
      <c r="AX59" s="70"/>
      <c r="AY59" s="70"/>
      <c r="AZ59" s="70"/>
      <c r="BA59" s="70"/>
      <c r="BB59" s="70"/>
      <c r="BC59" s="70"/>
      <c r="BD59" s="70"/>
      <c r="BE59" s="70"/>
      <c r="BF59" s="70"/>
      <c r="BG59" s="25"/>
      <c r="BH59" s="25"/>
      <c r="BI59" s="25"/>
      <c r="BJ59" s="25"/>
      <c r="BK59" s="25"/>
      <c r="BL59" s="25"/>
      <c r="BM59" s="25"/>
      <c r="BN59" s="25"/>
      <c r="BO59" s="25"/>
      <c r="BP59" s="25"/>
      <c r="BQ59" s="25"/>
      <c r="BR59" s="25"/>
      <c r="BS59" s="25"/>
      <c r="BT59" s="68"/>
      <c r="BU59" s="25"/>
    </row>
    <row r="60" spans="34:73" x14ac:dyDescent="0.25">
      <c r="AH60" s="25"/>
      <c r="AI60" s="25"/>
      <c r="AJ60" s="25"/>
      <c r="AK60" s="25"/>
      <c r="AL60" s="25"/>
      <c r="AM60" s="25"/>
      <c r="AN60" s="25"/>
      <c r="AO60" s="25"/>
      <c r="AP60" s="25"/>
      <c r="AQ60" s="25"/>
      <c r="AR60" s="25"/>
      <c r="AS60" s="25"/>
      <c r="AT60" s="25"/>
      <c r="AU60" s="25"/>
      <c r="AV60" s="68"/>
      <c r="AW60" s="69"/>
      <c r="AX60" s="70"/>
      <c r="AY60" s="70"/>
      <c r="AZ60" s="70"/>
      <c r="BA60" s="70"/>
      <c r="BB60" s="70"/>
      <c r="BC60" s="70"/>
      <c r="BD60" s="70"/>
      <c r="BE60" s="70"/>
      <c r="BF60" s="70"/>
      <c r="BG60" s="25"/>
      <c r="BH60" s="25"/>
      <c r="BI60" s="25"/>
      <c r="BJ60" s="25"/>
      <c r="BK60" s="25"/>
      <c r="BL60" s="25"/>
      <c r="BM60" s="25"/>
      <c r="BN60" s="25"/>
      <c r="BO60" s="25"/>
      <c r="BP60" s="25"/>
      <c r="BQ60" s="25"/>
      <c r="BR60" s="25"/>
      <c r="BS60" s="25"/>
      <c r="BT60" s="68"/>
      <c r="BU60" s="25"/>
    </row>
    <row r="61" spans="34:73" x14ac:dyDescent="0.25">
      <c r="AH61" s="25"/>
      <c r="AI61" s="25"/>
      <c r="AJ61" s="25"/>
      <c r="AK61" s="25"/>
      <c r="AL61" s="25"/>
      <c r="AM61" s="25"/>
      <c r="AN61" s="25"/>
      <c r="AO61" s="25"/>
      <c r="AP61" s="25"/>
      <c r="AQ61" s="25"/>
      <c r="AR61" s="25"/>
      <c r="AS61" s="25"/>
      <c r="AT61" s="25"/>
      <c r="AU61" s="25"/>
      <c r="AV61" s="68"/>
      <c r="AW61" s="69"/>
      <c r="AX61" s="70"/>
      <c r="AY61" s="70"/>
      <c r="AZ61" s="70"/>
      <c r="BA61" s="70"/>
      <c r="BB61" s="70"/>
      <c r="BC61" s="70"/>
      <c r="BD61" s="70"/>
      <c r="BE61" s="70"/>
      <c r="BF61" s="70"/>
      <c r="BG61" s="25"/>
      <c r="BH61" s="25"/>
      <c r="BI61" s="25"/>
      <c r="BJ61" s="25"/>
      <c r="BK61" s="25"/>
      <c r="BL61" s="25"/>
      <c r="BM61" s="25"/>
      <c r="BN61" s="25"/>
      <c r="BO61" s="25"/>
      <c r="BP61" s="25"/>
      <c r="BQ61" s="25"/>
      <c r="BR61" s="25"/>
      <c r="BS61" s="25"/>
      <c r="BT61" s="68"/>
      <c r="BU61" s="25"/>
    </row>
    <row r="62" spans="34:73" x14ac:dyDescent="0.25">
      <c r="AH62" s="25"/>
      <c r="AI62" s="25"/>
      <c r="AJ62" s="25"/>
      <c r="AK62" s="25"/>
      <c r="AL62" s="25"/>
      <c r="AM62" s="25"/>
      <c r="AN62" s="25"/>
      <c r="AO62" s="25"/>
      <c r="AP62" s="25"/>
      <c r="AQ62" s="25"/>
      <c r="AR62" s="25"/>
      <c r="AS62" s="25"/>
      <c r="AT62" s="25"/>
      <c r="AU62" s="25"/>
      <c r="AV62" s="68"/>
      <c r="AW62" s="69"/>
      <c r="AX62" s="70"/>
      <c r="AY62" s="70"/>
      <c r="AZ62" s="70"/>
      <c r="BA62" s="70"/>
      <c r="BB62" s="70"/>
      <c r="BC62" s="70"/>
      <c r="BD62" s="70"/>
      <c r="BE62" s="70"/>
      <c r="BF62" s="70"/>
      <c r="BG62" s="25"/>
      <c r="BH62" s="25"/>
      <c r="BI62" s="25"/>
      <c r="BJ62" s="25"/>
      <c r="BK62" s="25"/>
      <c r="BL62" s="25"/>
      <c r="BM62" s="25"/>
      <c r="BN62" s="25"/>
      <c r="BO62" s="25"/>
      <c r="BP62" s="25"/>
      <c r="BQ62" s="25"/>
      <c r="BR62" s="25"/>
      <c r="BS62" s="25"/>
      <c r="BT62" s="68"/>
      <c r="BU62" s="25"/>
    </row>
    <row r="63" spans="34:73" x14ac:dyDescent="0.25">
      <c r="AH63" s="25"/>
      <c r="AI63" s="25"/>
      <c r="AJ63" s="25"/>
      <c r="AK63" s="25"/>
      <c r="AL63" s="25"/>
      <c r="AM63" s="25"/>
      <c r="AN63" s="25"/>
      <c r="AO63" s="25"/>
      <c r="AP63" s="25"/>
      <c r="AQ63" s="25"/>
      <c r="AR63" s="25"/>
      <c r="AS63" s="25"/>
      <c r="AT63" s="25"/>
      <c r="AU63" s="25"/>
      <c r="AV63" s="68"/>
      <c r="AW63" s="69"/>
      <c r="AX63" s="70"/>
      <c r="AY63" s="70"/>
      <c r="AZ63" s="70"/>
      <c r="BA63" s="70"/>
      <c r="BB63" s="70"/>
      <c r="BC63" s="70"/>
      <c r="BD63" s="70"/>
      <c r="BE63" s="70"/>
      <c r="BF63" s="70"/>
      <c r="BG63" s="25"/>
      <c r="BH63" s="25"/>
      <c r="BI63" s="25"/>
      <c r="BJ63" s="25"/>
      <c r="BK63" s="25"/>
      <c r="BL63" s="25"/>
      <c r="BM63" s="25"/>
      <c r="BN63" s="25"/>
      <c r="BO63" s="25"/>
      <c r="BP63" s="25"/>
      <c r="BQ63" s="25"/>
      <c r="BR63" s="25"/>
      <c r="BS63" s="25"/>
      <c r="BT63" s="68"/>
      <c r="BU63" s="25"/>
    </row>
    <row r="64" spans="34:73" x14ac:dyDescent="0.25">
      <c r="AH64" s="25"/>
      <c r="AI64" s="25"/>
      <c r="AJ64" s="25"/>
      <c r="AK64" s="25"/>
      <c r="AL64" s="25"/>
      <c r="AM64" s="25"/>
      <c r="AN64" s="25"/>
      <c r="AO64" s="25"/>
      <c r="AP64" s="25"/>
      <c r="AQ64" s="25"/>
      <c r="AR64" s="25"/>
      <c r="AS64" s="25"/>
      <c r="AT64" s="25"/>
      <c r="AU64" s="25"/>
      <c r="AV64" s="68"/>
      <c r="AW64" s="69"/>
      <c r="AX64" s="70"/>
      <c r="AY64" s="70"/>
      <c r="AZ64" s="70"/>
      <c r="BA64" s="70"/>
      <c r="BB64" s="70"/>
      <c r="BC64" s="70"/>
      <c r="BD64" s="70"/>
      <c r="BE64" s="70"/>
      <c r="BF64" s="70"/>
      <c r="BG64" s="25"/>
      <c r="BH64" s="25"/>
      <c r="BI64" s="25"/>
      <c r="BJ64" s="25"/>
      <c r="BK64" s="25"/>
      <c r="BL64" s="25"/>
      <c r="BM64" s="25"/>
      <c r="BN64" s="25"/>
      <c r="BO64" s="25"/>
      <c r="BP64" s="25"/>
      <c r="BQ64" s="25"/>
      <c r="BR64" s="25"/>
      <c r="BS64" s="25"/>
      <c r="BT64" s="68"/>
      <c r="BU64" s="25"/>
    </row>
    <row r="65" spans="34:73" x14ac:dyDescent="0.25">
      <c r="AH65" s="25"/>
      <c r="AI65" s="25"/>
      <c r="AJ65" s="25"/>
      <c r="AK65" s="25"/>
      <c r="AL65" s="25"/>
      <c r="AM65" s="25"/>
      <c r="AN65" s="25"/>
      <c r="AO65" s="25"/>
      <c r="AP65" s="25"/>
      <c r="AQ65" s="25"/>
      <c r="AR65" s="25"/>
      <c r="AS65" s="25"/>
      <c r="AT65" s="25"/>
      <c r="AU65" s="25"/>
      <c r="AV65" s="68"/>
      <c r="AW65" s="69"/>
      <c r="AX65" s="70"/>
      <c r="AY65" s="70"/>
      <c r="AZ65" s="70"/>
      <c r="BA65" s="70"/>
      <c r="BB65" s="70"/>
      <c r="BC65" s="70"/>
      <c r="BD65" s="70"/>
      <c r="BE65" s="70"/>
      <c r="BF65" s="70"/>
      <c r="BG65" s="25"/>
      <c r="BH65" s="25"/>
      <c r="BI65" s="25"/>
      <c r="BJ65" s="25"/>
      <c r="BK65" s="25"/>
      <c r="BL65" s="25"/>
      <c r="BM65" s="25"/>
      <c r="BN65" s="25"/>
      <c r="BO65" s="25"/>
      <c r="BP65" s="25"/>
      <c r="BQ65" s="25"/>
      <c r="BR65" s="25"/>
      <c r="BS65" s="25"/>
      <c r="BT65" s="68"/>
      <c r="BU65" s="25"/>
    </row>
    <row r="66" spans="34:73" x14ac:dyDescent="0.25">
      <c r="AH66" s="25"/>
      <c r="AI66" s="25"/>
      <c r="AJ66" s="25"/>
      <c r="AK66" s="25"/>
      <c r="AL66" s="25"/>
      <c r="AM66" s="25"/>
      <c r="AN66" s="25"/>
      <c r="AO66" s="25"/>
      <c r="AP66" s="25"/>
      <c r="AQ66" s="25"/>
      <c r="AR66" s="25"/>
      <c r="AS66" s="25"/>
      <c r="AT66" s="25"/>
      <c r="AU66" s="25"/>
      <c r="AV66" s="68"/>
      <c r="AW66" s="69"/>
      <c r="AX66" s="70"/>
      <c r="AY66" s="70"/>
      <c r="AZ66" s="70"/>
      <c r="BA66" s="70"/>
      <c r="BB66" s="70"/>
      <c r="BC66" s="70"/>
      <c r="BD66" s="70"/>
      <c r="BE66" s="70"/>
      <c r="BF66" s="70"/>
      <c r="BG66" s="25"/>
      <c r="BH66" s="25"/>
      <c r="BI66" s="25"/>
      <c r="BJ66" s="25"/>
      <c r="BK66" s="25"/>
      <c r="BL66" s="25"/>
      <c r="BM66" s="25"/>
      <c r="BN66" s="25"/>
      <c r="BO66" s="25"/>
      <c r="BP66" s="25"/>
      <c r="BQ66" s="25"/>
      <c r="BR66" s="25"/>
      <c r="BS66" s="25"/>
      <c r="BT66" s="68"/>
      <c r="BU66" s="25"/>
    </row>
    <row r="67" spans="34:73" x14ac:dyDescent="0.25">
      <c r="AH67" s="25"/>
      <c r="AI67" s="25"/>
      <c r="AJ67" s="25"/>
      <c r="AK67" s="25"/>
      <c r="AL67" s="25"/>
      <c r="AM67" s="25"/>
      <c r="AN67" s="25"/>
      <c r="AO67" s="25"/>
      <c r="AP67" s="25"/>
      <c r="AQ67" s="25"/>
      <c r="AR67" s="25"/>
      <c r="AS67" s="25"/>
      <c r="AT67" s="25"/>
      <c r="AU67" s="25"/>
      <c r="AV67" s="68"/>
      <c r="AW67" s="69"/>
      <c r="AX67" s="70"/>
      <c r="AY67" s="70"/>
      <c r="AZ67" s="70"/>
      <c r="BA67" s="70"/>
      <c r="BB67" s="70"/>
      <c r="BC67" s="70"/>
      <c r="BD67" s="70"/>
      <c r="BE67" s="70"/>
      <c r="BF67" s="70"/>
      <c r="BG67" s="25"/>
      <c r="BH67" s="25"/>
      <c r="BI67" s="25"/>
      <c r="BJ67" s="25"/>
      <c r="BK67" s="25"/>
      <c r="BL67" s="25"/>
      <c r="BM67" s="25"/>
      <c r="BN67" s="25"/>
      <c r="BO67" s="25"/>
      <c r="BP67" s="25"/>
      <c r="BQ67" s="25"/>
      <c r="BR67" s="25"/>
      <c r="BS67" s="25"/>
      <c r="BT67" s="68"/>
      <c r="BU67" s="25"/>
    </row>
    <row r="68" spans="34:73" x14ac:dyDescent="0.25">
      <c r="AH68" s="25"/>
      <c r="AI68" s="25"/>
      <c r="AJ68" s="25"/>
      <c r="AK68" s="25"/>
      <c r="AL68" s="25"/>
      <c r="AM68" s="25"/>
      <c r="AN68" s="25"/>
      <c r="AO68" s="25"/>
      <c r="AP68" s="25"/>
      <c r="AQ68" s="25"/>
      <c r="AR68" s="25"/>
      <c r="AS68" s="25"/>
      <c r="AT68" s="25"/>
      <c r="AU68" s="25"/>
      <c r="AV68" s="68"/>
      <c r="AW68" s="69"/>
      <c r="AX68" s="70"/>
      <c r="AY68" s="70"/>
      <c r="AZ68" s="70"/>
      <c r="BA68" s="70"/>
      <c r="BB68" s="70"/>
      <c r="BC68" s="70"/>
      <c r="BD68" s="70"/>
      <c r="BE68" s="70"/>
      <c r="BF68" s="70"/>
      <c r="BG68" s="25"/>
      <c r="BH68" s="25"/>
      <c r="BI68" s="25"/>
      <c r="BJ68" s="25"/>
      <c r="BK68" s="25"/>
      <c r="BL68" s="25"/>
      <c r="BM68" s="25"/>
      <c r="BN68" s="25"/>
      <c r="BO68" s="25"/>
      <c r="BP68" s="25"/>
      <c r="BQ68" s="25"/>
      <c r="BR68" s="25"/>
      <c r="BS68" s="25"/>
      <c r="BT68" s="68"/>
      <c r="BU68" s="25"/>
    </row>
    <row r="69" spans="34:73" x14ac:dyDescent="0.25">
      <c r="AH69" s="25"/>
      <c r="AI69" s="25"/>
      <c r="AJ69" s="25"/>
      <c r="AK69" s="25"/>
      <c r="AL69" s="25"/>
      <c r="AM69" s="25"/>
      <c r="AN69" s="25"/>
      <c r="AO69" s="25"/>
      <c r="AP69" s="25"/>
      <c r="AQ69" s="25"/>
      <c r="AR69" s="25"/>
      <c r="AS69" s="25"/>
      <c r="AT69" s="25"/>
      <c r="AU69" s="25"/>
      <c r="AV69" s="68"/>
      <c r="AW69" s="69"/>
      <c r="AX69" s="70"/>
      <c r="AY69" s="70"/>
      <c r="AZ69" s="70"/>
      <c r="BA69" s="70"/>
      <c r="BB69" s="70"/>
      <c r="BC69" s="70"/>
      <c r="BD69" s="70"/>
      <c r="BE69" s="70"/>
      <c r="BF69" s="70"/>
      <c r="BG69" s="25"/>
      <c r="BH69" s="25"/>
      <c r="BI69" s="25"/>
      <c r="BJ69" s="25"/>
      <c r="BK69" s="25"/>
      <c r="BL69" s="25"/>
      <c r="BM69" s="25"/>
      <c r="BN69" s="25"/>
      <c r="BO69" s="25"/>
      <c r="BP69" s="25"/>
      <c r="BQ69" s="25"/>
      <c r="BR69" s="25"/>
      <c r="BS69" s="25"/>
      <c r="BT69" s="68"/>
      <c r="BU69" s="25"/>
    </row>
    <row r="70" spans="34:73" x14ac:dyDescent="0.25">
      <c r="AH70" s="25"/>
      <c r="AI70" s="25"/>
      <c r="AJ70" s="25"/>
      <c r="AK70" s="25"/>
      <c r="AL70" s="25"/>
      <c r="AM70" s="25"/>
      <c r="AN70" s="25"/>
      <c r="AO70" s="25"/>
      <c r="AP70" s="25"/>
      <c r="AQ70" s="25"/>
      <c r="AR70" s="25"/>
      <c r="AS70" s="25"/>
      <c r="AT70" s="25"/>
      <c r="AU70" s="25"/>
      <c r="AV70" s="68"/>
      <c r="AW70" s="69"/>
      <c r="AX70" s="70"/>
      <c r="AY70" s="70"/>
      <c r="AZ70" s="70"/>
      <c r="BA70" s="70"/>
      <c r="BB70" s="70"/>
      <c r="BC70" s="70"/>
      <c r="BD70" s="70"/>
      <c r="BE70" s="70"/>
      <c r="BF70" s="70"/>
      <c r="BG70" s="25"/>
      <c r="BH70" s="25"/>
      <c r="BI70" s="25"/>
      <c r="BJ70" s="25"/>
      <c r="BK70" s="25"/>
      <c r="BL70" s="25"/>
      <c r="BM70" s="25"/>
      <c r="BN70" s="25"/>
      <c r="BO70" s="25"/>
      <c r="BP70" s="25"/>
      <c r="BQ70" s="25"/>
      <c r="BR70" s="25"/>
      <c r="BS70" s="25"/>
      <c r="BT70" s="68"/>
      <c r="BU70" s="25"/>
    </row>
    <row r="71" spans="34:73" x14ac:dyDescent="0.25">
      <c r="AH71" s="25"/>
      <c r="AI71" s="25"/>
      <c r="AJ71" s="25"/>
      <c r="AK71" s="25"/>
      <c r="AL71" s="25"/>
      <c r="AM71" s="25"/>
      <c r="AN71" s="25"/>
      <c r="AO71" s="25"/>
      <c r="AP71" s="25"/>
      <c r="AQ71" s="25"/>
      <c r="AR71" s="25"/>
      <c r="AS71" s="25"/>
      <c r="AT71" s="25"/>
      <c r="AU71" s="25"/>
      <c r="AV71" s="68"/>
      <c r="AW71" s="69"/>
      <c r="AX71" s="70"/>
      <c r="AY71" s="70"/>
      <c r="AZ71" s="70"/>
      <c r="BA71" s="70"/>
      <c r="BB71" s="70"/>
      <c r="BC71" s="70"/>
      <c r="BD71" s="70"/>
      <c r="BE71" s="70"/>
      <c r="BF71" s="70"/>
      <c r="BG71" s="25"/>
      <c r="BH71" s="25"/>
      <c r="BI71" s="25"/>
      <c r="BJ71" s="25"/>
      <c r="BK71" s="25"/>
      <c r="BL71" s="25"/>
      <c r="BM71" s="25"/>
      <c r="BN71" s="25"/>
      <c r="BO71" s="25"/>
      <c r="BP71" s="25"/>
      <c r="BQ71" s="25"/>
      <c r="BR71" s="25"/>
      <c r="BS71" s="25"/>
      <c r="BT71" s="68"/>
      <c r="BU71" s="25"/>
    </row>
    <row r="72" spans="34:73" x14ac:dyDescent="0.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row>
    <row r="73" spans="34:73" x14ac:dyDescent="0.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row>
    <row r="74" spans="34:73" x14ac:dyDescent="0.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row>
    <row r="75" spans="34:73" x14ac:dyDescent="0.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row>
  </sheetData>
  <mergeCells count="1">
    <mergeCell ref="A39:J39"/>
  </mergeCells>
  <conditionalFormatting sqref="BT5:BT38 AV5:AV38">
    <cfRule type="dataBar" priority="9">
      <dataBar>
        <cfvo type="num" val="0"/>
        <cfvo type="num" val="1"/>
        <color rgb="FF638EC6"/>
      </dataBar>
      <extLst>
        <ext xmlns:x14="http://schemas.microsoft.com/office/spreadsheetml/2009/9/main" uri="{B025F937-C7B1-47D3-B67F-A62EFF666E3E}">
          <x14:id>{669915A9-CFE5-4685-B908-FE6F8C07DBD6}</x14:id>
        </ext>
      </extLst>
    </cfRule>
  </conditionalFormatting>
  <conditionalFormatting sqref="AV40:AV71">
    <cfRule type="dataBar" priority="3">
      <dataBar>
        <cfvo type="num" val="0"/>
        <cfvo type="num" val="1"/>
        <color rgb="FF638EC6"/>
      </dataBar>
      <extLst>
        <ext xmlns:x14="http://schemas.microsoft.com/office/spreadsheetml/2009/9/main" uri="{B025F937-C7B1-47D3-B67F-A62EFF666E3E}">
          <x14:id>{41931749-3942-4AD7-85DF-7C507D5A5614}</x14:id>
        </ext>
      </extLst>
    </cfRule>
  </conditionalFormatting>
  <conditionalFormatting sqref="BT40:BT71">
    <cfRule type="dataBar" priority="1">
      <dataBar>
        <cfvo type="num" val="0"/>
        <cfvo type="num" val="1"/>
        <color rgb="FF638EC6"/>
      </dataBar>
      <extLst>
        <ext xmlns:x14="http://schemas.microsoft.com/office/spreadsheetml/2009/9/main" uri="{B025F937-C7B1-47D3-B67F-A62EFF666E3E}">
          <x14:id>{D5BDA5F1-8F1D-444C-A41D-4DB57870ABD6}</x14:id>
        </ext>
      </extLst>
    </cfRule>
  </conditionalFormatting>
  <hyperlinks>
    <hyperlink ref="A1" location="Contents!A1" display="Return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69915A9-CFE5-4685-B908-FE6F8C07DBD6}">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BT5:BT38 AV5:AV38</xm:sqref>
        </x14:conditionalFormatting>
        <x14:conditionalFormatting xmlns:xm="http://schemas.microsoft.com/office/excel/2006/main">
          <x14:cfRule type="dataBar" id="{41931749-3942-4AD7-85DF-7C507D5A5614}">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AV40:AV71</xm:sqref>
        </x14:conditionalFormatting>
        <x14:conditionalFormatting xmlns:xm="http://schemas.microsoft.com/office/excel/2006/main">
          <x14:cfRule type="dataBar" id="{D5BDA5F1-8F1D-444C-A41D-4DB57870ABD6}">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BT40:BT71</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low="1">
          <x14:colorSeries rgb="FF376092"/>
          <x14:colorNegative rgb="FFD00000"/>
          <x14:colorAxis rgb="FF000000"/>
          <x14:colorMarkers rgb="FFD00000"/>
          <x14:colorFirst rgb="FFD00000"/>
          <x14:colorLast rgb="FFD00000"/>
          <x14:colorHigh rgb="FFD00000"/>
          <x14:colorLow rgb="FFD00000"/>
          <x14:sparklines>
            <x14:sparkline>
              <xm:f>'Table 4'!B5:W5</xm:f>
              <xm:sqref>X5</xm:sqref>
            </x14:sparkline>
            <x14:sparkline>
              <xm:f>'Table 4'!B6:W6</xm:f>
              <xm:sqref>X6</xm:sqref>
            </x14:sparkline>
            <x14:sparkline>
              <xm:f>'Table 4'!B7:W7</xm:f>
              <xm:sqref>X7</xm:sqref>
            </x14:sparkline>
            <x14:sparkline>
              <xm:f>'Table 4'!B8:W8</xm:f>
              <xm:sqref>X8</xm:sqref>
            </x14:sparkline>
            <x14:sparkline>
              <xm:f>'Table 4'!B9:W9</xm:f>
              <xm:sqref>X9</xm:sqref>
            </x14:sparkline>
            <x14:sparkline>
              <xm:f>'Table 4'!B10:W10</xm:f>
              <xm:sqref>X10</xm:sqref>
            </x14:sparkline>
            <x14:sparkline>
              <xm:f>'Table 4'!B11:W11</xm:f>
              <xm:sqref>X11</xm:sqref>
            </x14:sparkline>
            <x14:sparkline>
              <xm:f>'Table 4'!B12:W12</xm:f>
              <xm:sqref>X12</xm:sqref>
            </x14:sparkline>
            <x14:sparkline>
              <xm:f>'Table 4'!B13:W13</xm:f>
              <xm:sqref>X13</xm:sqref>
            </x14:sparkline>
            <x14:sparkline>
              <xm:f>'Table 4'!B14:W14</xm:f>
              <xm:sqref>X14</xm:sqref>
            </x14:sparkline>
            <x14:sparkline>
              <xm:f>'Table 4'!B15:W15</xm:f>
              <xm:sqref>X15</xm:sqref>
            </x14:sparkline>
            <x14:sparkline>
              <xm:f>'Table 4'!B16:W16</xm:f>
              <xm:sqref>X16</xm:sqref>
            </x14:sparkline>
            <x14:sparkline>
              <xm:f>'Table 4'!B17:W17</xm:f>
              <xm:sqref>X17</xm:sqref>
            </x14:sparkline>
            <x14:sparkline>
              <xm:f>'Table 4'!B18:W18</xm:f>
              <xm:sqref>X18</xm:sqref>
            </x14:sparkline>
            <x14:sparkline>
              <xm:f>'Table 4'!B19:W19</xm:f>
              <xm:sqref>X19</xm:sqref>
            </x14:sparkline>
            <x14:sparkline>
              <xm:f>'Table 4'!B20:W20</xm:f>
              <xm:sqref>X20</xm:sqref>
            </x14:sparkline>
            <x14:sparkline>
              <xm:f>'Table 4'!B21:W21</xm:f>
              <xm:sqref>X21</xm:sqref>
            </x14:sparkline>
            <x14:sparkline>
              <xm:f>'Table 4'!B22:W22</xm:f>
              <xm:sqref>X22</xm:sqref>
            </x14:sparkline>
            <x14:sparkline>
              <xm:f>'Table 4'!B23:W23</xm:f>
              <xm:sqref>X23</xm:sqref>
            </x14:sparkline>
            <x14:sparkline>
              <xm:f>'Table 4'!B24:W24</xm:f>
              <xm:sqref>X24</xm:sqref>
            </x14:sparkline>
            <x14:sparkline>
              <xm:f>'Table 4'!B25:W25</xm:f>
              <xm:sqref>X25</xm:sqref>
            </x14:sparkline>
            <x14:sparkline>
              <xm:f>'Table 4'!B26:W26</xm:f>
              <xm:sqref>X26</xm:sqref>
            </x14:sparkline>
            <x14:sparkline>
              <xm:f>'Table 4'!B27:W27</xm:f>
              <xm:sqref>X27</xm:sqref>
            </x14:sparkline>
            <x14:sparkline>
              <xm:f>'Table 4'!B28:W28</xm:f>
              <xm:sqref>X28</xm:sqref>
            </x14:sparkline>
            <x14:sparkline>
              <xm:f>'Table 4'!B29:W29</xm:f>
              <xm:sqref>X29</xm:sqref>
            </x14:sparkline>
            <x14:sparkline>
              <xm:f>'Table 4'!B30:W30</xm:f>
              <xm:sqref>X30</xm:sqref>
            </x14:sparkline>
            <x14:sparkline>
              <xm:f>'Table 4'!B31:W31</xm:f>
              <xm:sqref>X31</xm:sqref>
            </x14:sparkline>
            <x14:sparkline>
              <xm:f>'Table 4'!B32:W32</xm:f>
              <xm:sqref>X32</xm:sqref>
            </x14:sparkline>
            <x14:sparkline>
              <xm:f>'Table 4'!B33:W33</xm:f>
              <xm:sqref>X33</xm:sqref>
            </x14:sparkline>
            <x14:sparkline>
              <xm:f>'Table 4'!B34:W34</xm:f>
              <xm:sqref>X34</xm:sqref>
            </x14:sparkline>
            <x14:sparkline>
              <xm:f>'Table 4'!B35:W35</xm:f>
              <xm:sqref>X35</xm:sqref>
            </x14:sparkline>
            <x14:sparkline>
              <xm:f>'Table 4'!B36:W36</xm:f>
              <xm:sqref>X36</xm:sqref>
            </x14:sparkline>
            <x14:sparkline>
              <xm:f>'Table 4'!B37:W37</xm:f>
              <xm:sqref>X37</xm:sqref>
            </x14:sparkline>
            <x14:sparkline>
              <xm:f>'Table 4'!B38:W38</xm:f>
              <xm:sqref>X38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2" sqref="A2"/>
    </sheetView>
  </sheetViews>
  <sheetFormatPr defaultColWidth="8.85546875" defaultRowHeight="15" x14ac:dyDescent="0.25"/>
  <cols>
    <col min="1" max="1" customWidth="true" style="2" width="13.85546875" collapsed="false"/>
    <col min="2" max="2" customWidth="true" style="2" width="13.5703125" collapsed="false"/>
    <col min="3" max="3" customWidth="true" style="2" width="14.28515625" collapsed="false"/>
    <col min="4" max="4" customWidth="true" style="2" width="10.140625" collapsed="false"/>
    <col min="5" max="5" customWidth="true" style="2" width="15.0" collapsed="false"/>
    <col min="6" max="16384" style="2" width="8.85546875" collapsed="false"/>
  </cols>
  <sheetData>
    <row r="1" spans="1:9" ht="15.75" x14ac:dyDescent="0.25">
      <c r="A1" s="1" t="s">
        <v>82</v>
      </c>
    </row>
    <row r="2" spans="1:9" x14ac:dyDescent="0.25">
      <c r="A2" s="18" t="s">
        <v>188</v>
      </c>
    </row>
    <row r="3" spans="1:9" x14ac:dyDescent="0.25">
      <c r="E3" s="22"/>
      <c r="F3" s="22"/>
      <c r="G3" s="22"/>
      <c r="H3" s="22"/>
      <c r="I3" s="22"/>
    </row>
    <row r="4" spans="1:9" x14ac:dyDescent="0.25">
      <c r="A4" s="23"/>
      <c r="B4" s="24"/>
      <c r="C4" s="24"/>
      <c r="D4" s="24"/>
      <c r="E4" s="24"/>
      <c r="F4" s="24"/>
      <c r="G4" s="24"/>
      <c r="H4" s="24"/>
      <c r="I4" s="24"/>
    </row>
    <row r="5" spans="1:9" x14ac:dyDescent="0.25">
      <c r="A5" s="23"/>
      <c r="B5" s="24"/>
      <c r="C5" s="24"/>
      <c r="D5" s="24"/>
      <c r="E5" s="24"/>
      <c r="F5" s="24"/>
      <c r="G5" s="24"/>
      <c r="H5" s="24"/>
      <c r="I5" s="24"/>
    </row>
    <row r="6" spans="1:9" x14ac:dyDescent="0.25">
      <c r="A6" s="23"/>
      <c r="B6" s="24"/>
      <c r="C6" s="24"/>
      <c r="D6" s="24"/>
      <c r="E6" s="24"/>
      <c r="F6" s="24"/>
      <c r="G6" s="24"/>
      <c r="H6" s="24"/>
      <c r="I6" s="24"/>
    </row>
    <row r="7" spans="1:9" x14ac:dyDescent="0.25">
      <c r="A7" s="25"/>
      <c r="B7" s="25"/>
      <c r="C7" s="25"/>
      <c r="D7" s="25"/>
      <c r="E7" s="25"/>
      <c r="F7" s="25"/>
      <c r="G7" s="25"/>
      <c r="H7" s="25"/>
      <c r="I7" s="25"/>
    </row>
    <row r="8" spans="1:9" x14ac:dyDescent="0.25">
      <c r="A8" s="25"/>
      <c r="B8" s="25"/>
      <c r="C8" s="25"/>
      <c r="D8" s="25"/>
      <c r="E8" s="25"/>
      <c r="F8" s="25"/>
      <c r="G8" s="25"/>
      <c r="H8" s="25"/>
      <c r="I8" s="25"/>
    </row>
    <row r="20" spans="1:9" x14ac:dyDescent="0.25">
      <c r="D20" s="22"/>
      <c r="E20" s="22"/>
      <c r="F20" s="22"/>
      <c r="G20" s="22"/>
      <c r="H20" s="22"/>
      <c r="I20" s="22"/>
    </row>
    <row r="21" spans="1:9" x14ac:dyDescent="0.25">
      <c r="A21" s="26" t="s">
        <v>23</v>
      </c>
      <c r="B21" s="26" t="s">
        <v>19</v>
      </c>
      <c r="C21" s="26" t="s">
        <v>18</v>
      </c>
      <c r="D21" s="26" t="s">
        <v>19</v>
      </c>
      <c r="E21" s="26" t="s">
        <v>18</v>
      </c>
      <c r="G21" s="22"/>
      <c r="H21" s="22"/>
      <c r="I21" s="22"/>
    </row>
    <row r="22" spans="1:9" x14ac:dyDescent="0.25">
      <c r="A22" s="27" t="s">
        <v>20</v>
      </c>
      <c r="B22" s="12">
        <v>176690</v>
      </c>
      <c r="C22" s="12">
        <v>95520</v>
      </c>
      <c r="D22" s="32">
        <v>0.53929737813997503</v>
      </c>
      <c r="E22" s="32">
        <v>0.64979591836734696</v>
      </c>
      <c r="G22" s="28"/>
      <c r="H22" s="28"/>
      <c r="I22" s="28"/>
    </row>
    <row r="23" spans="1:9" x14ac:dyDescent="0.25">
      <c r="A23" s="27" t="s">
        <v>67</v>
      </c>
      <c r="B23" s="12">
        <v>2230</v>
      </c>
      <c r="C23" s="12">
        <v>25250</v>
      </c>
      <c r="D23" s="32">
        <v>6.8064585050209075E-3</v>
      </c>
      <c r="E23" s="32">
        <v>0.17176870748299319</v>
      </c>
      <c r="G23" s="22"/>
      <c r="H23" s="22"/>
      <c r="I23" s="22"/>
    </row>
    <row r="24" spans="1:9" ht="15.75" thickBot="1" x14ac:dyDescent="0.3">
      <c r="A24" s="29" t="s">
        <v>21</v>
      </c>
      <c r="B24" s="30">
        <v>148710</v>
      </c>
      <c r="C24" s="30">
        <v>26230</v>
      </c>
      <c r="D24" s="33">
        <v>0.4538961633550041</v>
      </c>
      <c r="E24" s="33">
        <v>0.17843537414965988</v>
      </c>
      <c r="G24" s="22"/>
      <c r="H24" s="22"/>
      <c r="I24" s="22"/>
    </row>
    <row r="25" spans="1:9" x14ac:dyDescent="0.25">
      <c r="A25" s="31" t="s">
        <v>65</v>
      </c>
      <c r="B25" s="114">
        <v>325400</v>
      </c>
      <c r="C25" s="114">
        <v>121750</v>
      </c>
      <c r="D25" s="32">
        <v>0.99319354149497907</v>
      </c>
      <c r="E25" s="32">
        <v>0.82823129251700678</v>
      </c>
      <c r="F25" s="71"/>
      <c r="G25" s="22"/>
      <c r="H25" s="22"/>
      <c r="I25" s="22"/>
    </row>
    <row r="26" spans="1:9" ht="15.75" thickBot="1" x14ac:dyDescent="0.3">
      <c r="A26" s="29" t="s">
        <v>66</v>
      </c>
      <c r="B26" s="30">
        <v>150940</v>
      </c>
      <c r="C26" s="30">
        <v>51480</v>
      </c>
      <c r="D26" s="33">
        <v>0.46070262186002503</v>
      </c>
      <c r="E26" s="33">
        <v>0.35020408163265304</v>
      </c>
      <c r="F26" s="71"/>
      <c r="G26" s="22"/>
      <c r="H26" s="22"/>
      <c r="I26" s="22"/>
    </row>
    <row r="27" spans="1:9" x14ac:dyDescent="0.25">
      <c r="A27" s="102" t="s">
        <v>9</v>
      </c>
      <c r="B27" s="103">
        <v>327630</v>
      </c>
      <c r="C27" s="103">
        <v>147000</v>
      </c>
      <c r="D27" s="104">
        <v>1</v>
      </c>
      <c r="E27" s="104">
        <v>1</v>
      </c>
    </row>
    <row r="28" spans="1:9" x14ac:dyDescent="0.25">
      <c r="D28" s="105"/>
      <c r="E28" s="105"/>
    </row>
  </sheetData>
  <hyperlinks>
    <hyperlink ref="A1"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workbookViewId="0">
      <selection activeCell="A2" sqref="A2"/>
    </sheetView>
  </sheetViews>
  <sheetFormatPr defaultColWidth="8.85546875" defaultRowHeight="15" x14ac:dyDescent="0.25"/>
  <cols>
    <col min="1" max="1" customWidth="true" style="2" width="23.42578125" collapsed="false"/>
    <col min="2" max="2" customWidth="true" style="2" width="14.5703125" collapsed="false"/>
    <col min="3" max="10" style="2" width="8.85546875" collapsed="false"/>
    <col min="11" max="11" bestFit="true" customWidth="true" style="2" width="19.85546875" collapsed="false"/>
    <col min="12" max="12" bestFit="true" customWidth="true" style="2" width="16.42578125" collapsed="false"/>
    <col min="13" max="14" style="2" width="8.85546875" collapsed="false"/>
    <col min="15" max="15" bestFit="true" customWidth="true" style="2" width="11.0" collapsed="false"/>
    <col min="16" max="16384" style="2" width="8.85546875" collapsed="false"/>
  </cols>
  <sheetData>
    <row r="1" spans="1:1" ht="15.75" x14ac:dyDescent="0.25">
      <c r="A1" s="1" t="s">
        <v>82</v>
      </c>
    </row>
    <row r="2" spans="1:1" x14ac:dyDescent="0.25">
      <c r="A2" s="18" t="s">
        <v>187</v>
      </c>
    </row>
    <row r="36" spans="1:2" x14ac:dyDescent="0.25">
      <c r="B36" s="7"/>
    </row>
    <row r="40" spans="1:2" ht="30" x14ac:dyDescent="0.25">
      <c r="A40" s="20" t="s">
        <v>61</v>
      </c>
      <c r="B40" s="20" t="s">
        <v>185</v>
      </c>
    </row>
    <row r="41" spans="1:2" x14ac:dyDescent="0.25">
      <c r="A41" s="20" t="s">
        <v>68</v>
      </c>
      <c r="B41" s="55">
        <v>308710</v>
      </c>
    </row>
    <row r="42" spans="1:2" x14ac:dyDescent="0.25">
      <c r="A42" s="21" t="s">
        <v>44</v>
      </c>
      <c r="B42" s="21">
        <v>42160</v>
      </c>
    </row>
    <row r="43" spans="1:2" x14ac:dyDescent="0.25">
      <c r="A43" s="21" t="s">
        <v>50</v>
      </c>
      <c r="B43" s="21">
        <v>26740</v>
      </c>
    </row>
    <row r="44" spans="1:2" x14ac:dyDescent="0.25">
      <c r="A44" s="21" t="s">
        <v>43</v>
      </c>
      <c r="B44" s="21">
        <v>26230</v>
      </c>
    </row>
    <row r="45" spans="1:2" x14ac:dyDescent="0.25">
      <c r="A45" s="21" t="s">
        <v>57</v>
      </c>
      <c r="B45" s="21">
        <v>19470</v>
      </c>
    </row>
    <row r="46" spans="1:2" x14ac:dyDescent="0.25">
      <c r="A46" s="21" t="s">
        <v>34</v>
      </c>
      <c r="B46" s="21">
        <v>16390</v>
      </c>
    </row>
    <row r="47" spans="1:2" x14ac:dyDescent="0.25">
      <c r="A47" s="21" t="s">
        <v>37</v>
      </c>
      <c r="B47" s="21">
        <v>12300</v>
      </c>
    </row>
    <row r="48" spans="1:2" x14ac:dyDescent="0.25">
      <c r="A48" s="21" t="s">
        <v>60</v>
      </c>
      <c r="B48" s="21">
        <v>11740</v>
      </c>
    </row>
    <row r="49" spans="1:2" x14ac:dyDescent="0.25">
      <c r="A49" s="21" t="s">
        <v>49</v>
      </c>
      <c r="B49" s="21">
        <v>11700</v>
      </c>
    </row>
    <row r="50" spans="1:2" x14ac:dyDescent="0.25">
      <c r="A50" s="21" t="s">
        <v>42</v>
      </c>
      <c r="B50" s="21">
        <v>10860</v>
      </c>
    </row>
    <row r="51" spans="1:2" x14ac:dyDescent="0.25">
      <c r="A51" s="21" t="s">
        <v>45</v>
      </c>
      <c r="B51" s="21">
        <v>10740</v>
      </c>
    </row>
    <row r="52" spans="1:2" x14ac:dyDescent="0.25">
      <c r="A52" s="21" t="s">
        <v>53</v>
      </c>
      <c r="B52" s="21">
        <v>10260</v>
      </c>
    </row>
    <row r="53" spans="1:2" x14ac:dyDescent="0.25">
      <c r="A53" s="21" t="s">
        <v>38</v>
      </c>
      <c r="B53" s="21">
        <v>10160</v>
      </c>
    </row>
    <row r="54" spans="1:2" x14ac:dyDescent="0.25">
      <c r="A54" s="21" t="s">
        <v>30</v>
      </c>
      <c r="B54" s="21">
        <v>9660</v>
      </c>
    </row>
    <row r="55" spans="1:2" x14ac:dyDescent="0.25">
      <c r="A55" s="21" t="s">
        <v>36</v>
      </c>
      <c r="B55" s="21">
        <v>8680</v>
      </c>
    </row>
    <row r="56" spans="1:2" x14ac:dyDescent="0.25">
      <c r="A56" s="21" t="s">
        <v>31</v>
      </c>
      <c r="B56" s="21">
        <v>8640</v>
      </c>
    </row>
    <row r="57" spans="1:2" x14ac:dyDescent="0.25">
      <c r="A57" s="21" t="s">
        <v>56</v>
      </c>
      <c r="B57" s="21">
        <v>7760</v>
      </c>
    </row>
    <row r="58" spans="1:2" x14ac:dyDescent="0.25">
      <c r="A58" s="21" t="s">
        <v>52</v>
      </c>
      <c r="B58" s="21">
        <v>6540</v>
      </c>
    </row>
    <row r="59" spans="1:2" x14ac:dyDescent="0.25">
      <c r="A59" s="21" t="s">
        <v>32</v>
      </c>
      <c r="B59" s="21">
        <v>6510</v>
      </c>
    </row>
    <row r="60" spans="1:2" x14ac:dyDescent="0.25">
      <c r="A60" s="21" t="s">
        <v>59</v>
      </c>
      <c r="B60" s="21">
        <v>6050</v>
      </c>
    </row>
    <row r="61" spans="1:2" x14ac:dyDescent="0.25">
      <c r="A61" s="21" t="s">
        <v>54</v>
      </c>
      <c r="B61" s="21">
        <v>5880</v>
      </c>
    </row>
    <row r="62" spans="1:2" x14ac:dyDescent="0.25">
      <c r="A62" s="21" t="s">
        <v>46</v>
      </c>
      <c r="B62" s="21">
        <v>5760</v>
      </c>
    </row>
    <row r="63" spans="1:2" x14ac:dyDescent="0.25">
      <c r="A63" s="21" t="s">
        <v>47</v>
      </c>
      <c r="B63" s="21">
        <v>5100</v>
      </c>
    </row>
    <row r="64" spans="1:2" x14ac:dyDescent="0.25">
      <c r="A64" s="21" t="s">
        <v>40</v>
      </c>
      <c r="B64" s="21">
        <v>4890</v>
      </c>
    </row>
    <row r="65" spans="1:2" x14ac:dyDescent="0.25">
      <c r="A65" s="21" t="s">
        <v>48</v>
      </c>
      <c r="B65" s="21">
        <v>4640</v>
      </c>
    </row>
    <row r="66" spans="1:2" x14ac:dyDescent="0.25">
      <c r="A66" s="21" t="s">
        <v>58</v>
      </c>
      <c r="B66" s="21">
        <v>4480</v>
      </c>
    </row>
    <row r="67" spans="1:2" x14ac:dyDescent="0.25">
      <c r="A67" s="21" t="s">
        <v>35</v>
      </c>
      <c r="B67" s="21">
        <v>3750</v>
      </c>
    </row>
    <row r="68" spans="1:2" x14ac:dyDescent="0.25">
      <c r="A68" s="21" t="s">
        <v>33</v>
      </c>
      <c r="B68" s="21">
        <v>3690</v>
      </c>
    </row>
    <row r="69" spans="1:2" x14ac:dyDescent="0.25">
      <c r="A69" s="21" t="s">
        <v>39</v>
      </c>
      <c r="B69" s="21">
        <v>3210</v>
      </c>
    </row>
    <row r="70" spans="1:2" x14ac:dyDescent="0.25">
      <c r="A70" s="21" t="s">
        <v>41</v>
      </c>
      <c r="B70" s="21">
        <v>2460</v>
      </c>
    </row>
    <row r="71" spans="1:2" x14ac:dyDescent="0.25">
      <c r="A71" s="21" t="s">
        <v>70</v>
      </c>
      <c r="B71" s="21">
        <v>890</v>
      </c>
    </row>
    <row r="72" spans="1:2" x14ac:dyDescent="0.25">
      <c r="A72" s="21" t="s">
        <v>55</v>
      </c>
      <c r="B72" s="21">
        <v>750</v>
      </c>
    </row>
    <row r="73" spans="1:2" x14ac:dyDescent="0.25">
      <c r="A73" s="21" t="s">
        <v>51</v>
      </c>
      <c r="B73" s="21">
        <v>620</v>
      </c>
    </row>
  </sheetData>
  <sortState ref="A41:B73">
    <sortCondition descending="1" ref="B41:B73"/>
  </sortState>
  <hyperlinks>
    <hyperlink ref="A1" location="Contents!A1" display="Return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zoomScaleNormal="100" workbookViewId="0">
      <selection activeCell="A2" sqref="A2"/>
    </sheetView>
  </sheetViews>
  <sheetFormatPr defaultColWidth="8.85546875" defaultRowHeight="15" x14ac:dyDescent="0.2"/>
  <cols>
    <col min="1" max="1" customWidth="true" style="3" width="32.7109375" collapsed="false"/>
    <col min="2" max="2" bestFit="true" customWidth="true" style="3" width="9.85546875" collapsed="false"/>
    <col min="3" max="3" bestFit="true" customWidth="true" style="3" width="8.7109375" collapsed="false"/>
    <col min="4" max="4" bestFit="true" customWidth="true" style="3" width="9.7109375" collapsed="false"/>
    <col min="5" max="7" bestFit="true" customWidth="true" style="3" width="8.7109375" collapsed="false"/>
    <col min="8" max="21" bestFit="true" customWidth="true" style="3" width="9.85546875" collapsed="false"/>
    <col min="22" max="29" customWidth="true" style="3" width="10.42578125" collapsed="false"/>
    <col min="30" max="16384" style="3" width="8.85546875" collapsed="false"/>
  </cols>
  <sheetData>
    <row r="1" spans="1:10" x14ac:dyDescent="0.2">
      <c r="A1" s="1" t="s">
        <v>82</v>
      </c>
      <c r="G1" s="95"/>
      <c r="J1" s="94"/>
    </row>
    <row r="2" spans="1:10" ht="15.75" x14ac:dyDescent="0.25">
      <c r="A2" s="17" t="s">
        <v>189</v>
      </c>
    </row>
    <row r="3" spans="1:10" ht="15.75" x14ac:dyDescent="0.25">
      <c r="A3" s="17"/>
    </row>
    <row r="4" spans="1:10" ht="15.75" x14ac:dyDescent="0.25">
      <c r="A4" s="17"/>
    </row>
    <row r="5" spans="1:10" ht="15.75" x14ac:dyDescent="0.25">
      <c r="A5" s="17"/>
    </row>
    <row r="6" spans="1:10" ht="15.75" x14ac:dyDescent="0.25">
      <c r="A6" s="17"/>
    </row>
    <row r="7" spans="1:10" ht="15.75" x14ac:dyDescent="0.25">
      <c r="A7" s="17"/>
    </row>
    <row r="8" spans="1:10" ht="15.75" x14ac:dyDescent="0.25">
      <c r="A8" s="17"/>
    </row>
    <row r="9" spans="1:10" ht="15.75" x14ac:dyDescent="0.25">
      <c r="A9" s="17"/>
    </row>
    <row r="17" ht="14.45" customHeight="1" x14ac:dyDescent="0.2"/>
    <row r="20" ht="14.45" customHeight="1" x14ac:dyDescent="0.2"/>
    <row r="21" ht="14.45" customHeight="1" x14ac:dyDescent="0.2"/>
    <row r="25" ht="14.45" customHeight="1" x14ac:dyDescent="0.2"/>
    <row r="26" ht="14.45" customHeight="1" x14ac:dyDescent="0.2"/>
    <row r="41" spans="1:29" ht="15.75" x14ac:dyDescent="0.25">
      <c r="A41" s="17" t="s">
        <v>193</v>
      </c>
      <c r="B41" s="75"/>
      <c r="C41" s="75"/>
      <c r="D41" s="77"/>
      <c r="E41" s="77"/>
      <c r="F41" s="78"/>
      <c r="G41" s="77"/>
      <c r="H41" s="77"/>
      <c r="I41" s="80"/>
      <c r="J41" s="80"/>
      <c r="K41" s="76"/>
      <c r="L41" s="76"/>
      <c r="M41" s="76"/>
      <c r="N41" s="76"/>
      <c r="O41" s="76"/>
    </row>
    <row r="42" spans="1:29" x14ac:dyDescent="0.2">
      <c r="A42" s="27"/>
      <c r="B42" s="96">
        <v>43101</v>
      </c>
      <c r="C42" s="96">
        <v>43132</v>
      </c>
      <c r="D42" s="96">
        <v>43160</v>
      </c>
      <c r="E42" s="96">
        <v>43191</v>
      </c>
      <c r="F42" s="96">
        <v>43221</v>
      </c>
      <c r="G42" s="96">
        <v>43252</v>
      </c>
      <c r="H42" s="96">
        <v>43282</v>
      </c>
      <c r="I42" s="96">
        <v>43313</v>
      </c>
      <c r="J42" s="96">
        <v>43344</v>
      </c>
      <c r="K42" s="96">
        <v>43374</v>
      </c>
      <c r="L42" s="96">
        <v>43405</v>
      </c>
      <c r="M42" s="96">
        <v>43435</v>
      </c>
      <c r="N42" s="96">
        <v>43466</v>
      </c>
      <c r="O42" s="96">
        <v>43497</v>
      </c>
      <c r="P42" s="96">
        <v>43525</v>
      </c>
      <c r="Q42" s="96">
        <v>43556</v>
      </c>
      <c r="R42" s="96">
        <v>43586</v>
      </c>
      <c r="S42" s="96">
        <v>43617</v>
      </c>
      <c r="T42" s="96">
        <v>43647</v>
      </c>
      <c r="U42" s="96">
        <v>43678</v>
      </c>
      <c r="V42" s="96">
        <v>43709</v>
      </c>
      <c r="W42" s="96">
        <v>43739</v>
      </c>
      <c r="X42" s="96">
        <v>43770</v>
      </c>
      <c r="Y42" s="96">
        <v>43800</v>
      </c>
      <c r="Z42" s="96">
        <v>43831</v>
      </c>
      <c r="AA42" s="96">
        <v>43862</v>
      </c>
      <c r="AB42" s="96">
        <v>43891</v>
      </c>
      <c r="AC42" s="115" t="s">
        <v>190</v>
      </c>
    </row>
    <row r="43" spans="1:29" x14ac:dyDescent="0.2">
      <c r="A43" s="27" t="s">
        <v>155</v>
      </c>
      <c r="B43" s="88">
        <v>68902</v>
      </c>
      <c r="C43" s="88">
        <v>73690</v>
      </c>
      <c r="D43" s="88">
        <v>77192</v>
      </c>
      <c r="E43" s="88">
        <v>83705</v>
      </c>
      <c r="F43" s="88">
        <v>89326</v>
      </c>
      <c r="G43" s="88">
        <v>97277</v>
      </c>
      <c r="H43" s="88">
        <v>104398</v>
      </c>
      <c r="I43" s="88">
        <v>111144</v>
      </c>
      <c r="J43" s="88">
        <v>117525</v>
      </c>
      <c r="K43" s="88">
        <v>123852</v>
      </c>
      <c r="L43" s="88">
        <v>131763</v>
      </c>
      <c r="M43" s="88">
        <v>144557</v>
      </c>
      <c r="N43" s="88">
        <v>152087</v>
      </c>
      <c r="O43" s="88">
        <v>160208</v>
      </c>
      <c r="P43" s="88">
        <v>168849</v>
      </c>
      <c r="Q43" s="88">
        <v>178459</v>
      </c>
      <c r="R43" s="88">
        <v>184537</v>
      </c>
      <c r="S43" s="88">
        <v>195266</v>
      </c>
      <c r="T43" s="88">
        <v>205187</v>
      </c>
      <c r="U43" s="88">
        <v>213557</v>
      </c>
      <c r="V43" s="88">
        <v>219744</v>
      </c>
      <c r="W43" s="88">
        <v>226122</v>
      </c>
      <c r="X43" s="88">
        <v>234154</v>
      </c>
      <c r="Y43" s="88">
        <v>240589</v>
      </c>
      <c r="Z43" s="88">
        <v>243641</v>
      </c>
      <c r="AA43" s="88">
        <v>256083</v>
      </c>
      <c r="AB43" s="88">
        <v>264117</v>
      </c>
      <c r="AC43" s="88">
        <v>373306</v>
      </c>
    </row>
    <row r="44" spans="1:29" x14ac:dyDescent="0.2">
      <c r="A44" s="72" t="s">
        <v>191</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row>
    <row r="45" spans="1:29" ht="15.75" x14ac:dyDescent="0.25">
      <c r="A45" s="66"/>
    </row>
    <row r="46" spans="1:29" ht="15.75" x14ac:dyDescent="0.25">
      <c r="A46" s="17" t="s">
        <v>192</v>
      </c>
    </row>
    <row r="47" spans="1:29" ht="15.75" x14ac:dyDescent="0.25">
      <c r="A47" s="26" t="s">
        <v>127</v>
      </c>
      <c r="B47" s="92"/>
      <c r="C47" s="27"/>
    </row>
    <row r="48" spans="1:29" ht="15.75" x14ac:dyDescent="0.25">
      <c r="A48" s="26" t="s">
        <v>9</v>
      </c>
      <c r="B48" s="89">
        <v>373306</v>
      </c>
      <c r="C48" s="93">
        <v>1</v>
      </c>
      <c r="E48" s="76"/>
      <c r="F48" s="76"/>
    </row>
    <row r="49" spans="1:7" x14ac:dyDescent="0.2">
      <c r="A49" s="27" t="s">
        <v>139</v>
      </c>
      <c r="B49" s="88">
        <v>184395</v>
      </c>
      <c r="C49" s="16">
        <v>0.49395134286617415</v>
      </c>
      <c r="E49" s="76"/>
      <c r="F49" s="76"/>
    </row>
    <row r="50" spans="1:7" x14ac:dyDescent="0.2">
      <c r="A50" s="87" t="s">
        <v>140</v>
      </c>
      <c r="B50" s="88">
        <v>188835</v>
      </c>
      <c r="C50" s="16">
        <v>0.50584507079982644</v>
      </c>
      <c r="E50" s="76"/>
      <c r="F50" s="76"/>
    </row>
    <row r="51" spans="1:7" x14ac:dyDescent="0.2">
      <c r="A51" s="27" t="s">
        <v>148</v>
      </c>
      <c r="B51" s="88">
        <v>75</v>
      </c>
      <c r="C51" s="16">
        <v>2.0090756644682915E-4</v>
      </c>
      <c r="E51" s="76"/>
      <c r="F51" s="76"/>
    </row>
    <row r="52" spans="1:7" ht="15.75" x14ac:dyDescent="0.25">
      <c r="A52" s="72"/>
      <c r="B52"/>
      <c r="C52" s="62"/>
      <c r="F52" s="76"/>
      <c r="G52" s="17"/>
    </row>
    <row r="53" spans="1:7" ht="15.75" x14ac:dyDescent="0.25">
      <c r="A53" s="17" t="s">
        <v>194</v>
      </c>
      <c r="B53" s="14"/>
      <c r="C53" s="14"/>
      <c r="F53" s="76"/>
    </row>
    <row r="54" spans="1:7" ht="15.75" x14ac:dyDescent="0.25">
      <c r="A54" s="26" t="s">
        <v>149</v>
      </c>
      <c r="B54" s="91"/>
      <c r="C54" s="26"/>
    </row>
    <row r="55" spans="1:7" ht="15.75" x14ac:dyDescent="0.25">
      <c r="A55" s="90" t="s">
        <v>9</v>
      </c>
      <c r="B55" s="89">
        <v>373306</v>
      </c>
      <c r="C55" s="93">
        <v>1</v>
      </c>
    </row>
    <row r="56" spans="1:7" x14ac:dyDescent="0.2">
      <c r="A56" s="87" t="s">
        <v>128</v>
      </c>
      <c r="B56" s="88">
        <v>14399</v>
      </c>
      <c r="C56" s="16">
        <v>3.857157399023857E-2</v>
      </c>
      <c r="D56" s="127"/>
      <c r="E56" s="128"/>
      <c r="F56" s="14"/>
    </row>
    <row r="57" spans="1:7" x14ac:dyDescent="0.2">
      <c r="A57" s="87" t="s">
        <v>129</v>
      </c>
      <c r="B57" s="88">
        <v>45880</v>
      </c>
      <c r="C57" s="16">
        <v>0.12290185531440695</v>
      </c>
      <c r="D57" s="14"/>
      <c r="E57" s="14"/>
      <c r="F57" s="14"/>
    </row>
    <row r="58" spans="1:7" x14ac:dyDescent="0.2">
      <c r="A58" s="87" t="s">
        <v>130</v>
      </c>
      <c r="B58" s="88">
        <v>57673</v>
      </c>
      <c r="C58" s="16">
        <v>0.15449256106250636</v>
      </c>
      <c r="D58" s="14"/>
      <c r="E58" s="14"/>
      <c r="F58" s="14"/>
    </row>
    <row r="59" spans="1:7" x14ac:dyDescent="0.2">
      <c r="A59" s="87" t="s">
        <v>131</v>
      </c>
      <c r="B59" s="88">
        <v>57323</v>
      </c>
      <c r="C59" s="16">
        <v>0.15355499241908782</v>
      </c>
      <c r="D59" s="14"/>
      <c r="E59" s="14"/>
      <c r="F59" s="14"/>
    </row>
    <row r="60" spans="1:7" x14ac:dyDescent="0.2">
      <c r="A60" s="87" t="s">
        <v>132</v>
      </c>
      <c r="B60" s="88">
        <v>48707</v>
      </c>
      <c r="C60" s="16">
        <v>0.1304747311856761</v>
      </c>
      <c r="D60" s="14"/>
      <c r="E60" s="14"/>
      <c r="F60" s="14"/>
    </row>
    <row r="61" spans="1:7" x14ac:dyDescent="0.2">
      <c r="A61" s="87" t="s">
        <v>133</v>
      </c>
      <c r="B61" s="88">
        <v>37536</v>
      </c>
      <c r="C61" s="16">
        <v>0.10055021885530904</v>
      </c>
      <c r="D61" s="14"/>
      <c r="E61" s="14"/>
      <c r="F61" s="14"/>
    </row>
    <row r="62" spans="1:7" x14ac:dyDescent="0.2">
      <c r="A62" s="87" t="s">
        <v>134</v>
      </c>
      <c r="B62" s="88">
        <v>33410</v>
      </c>
      <c r="C62" s="16">
        <v>8.9497623933180823E-2</v>
      </c>
      <c r="D62" s="14"/>
      <c r="E62" s="14"/>
      <c r="F62" s="14"/>
    </row>
    <row r="63" spans="1:7" x14ac:dyDescent="0.2">
      <c r="A63" s="87" t="s">
        <v>135</v>
      </c>
      <c r="B63" s="88">
        <v>30760</v>
      </c>
      <c r="C63" s="16">
        <v>8.2398889918726195E-2</v>
      </c>
      <c r="D63" s="14"/>
      <c r="E63" s="14"/>
      <c r="F63" s="14"/>
    </row>
    <row r="64" spans="1:7" x14ac:dyDescent="0.2">
      <c r="A64" s="87" t="s">
        <v>136</v>
      </c>
      <c r="B64" s="88">
        <v>25334</v>
      </c>
      <c r="C64" s="16">
        <v>6.7863897178186264E-2</v>
      </c>
      <c r="D64" s="14"/>
      <c r="E64" s="14"/>
      <c r="F64" s="14"/>
    </row>
    <row r="65" spans="1:6" x14ac:dyDescent="0.2">
      <c r="A65" s="87" t="s">
        <v>137</v>
      </c>
      <c r="B65" s="88">
        <v>21530</v>
      </c>
      <c r="C65" s="16">
        <v>5.7673865408003087E-2</v>
      </c>
      <c r="D65" s="14"/>
      <c r="E65" s="14"/>
      <c r="F65" s="14"/>
    </row>
    <row r="66" spans="1:6" x14ac:dyDescent="0.2">
      <c r="A66" s="87" t="s">
        <v>138</v>
      </c>
      <c r="B66" s="88">
        <v>751</v>
      </c>
      <c r="C66" s="16">
        <v>2.0117544320209157E-3</v>
      </c>
      <c r="D66" s="127"/>
      <c r="E66" s="128"/>
      <c r="F66" s="14"/>
    </row>
    <row r="67" spans="1:6" x14ac:dyDescent="0.2">
      <c r="A67" s="87" t="s">
        <v>150</v>
      </c>
      <c r="B67" s="88">
        <v>15</v>
      </c>
      <c r="C67" s="16">
        <v>4.0181513289365832E-5</v>
      </c>
    </row>
    <row r="68" spans="1:6" ht="15.75" x14ac:dyDescent="0.25">
      <c r="A68" s="86"/>
      <c r="B68" s="63"/>
      <c r="C68" s="85"/>
      <c r="D68" s="2"/>
      <c r="F68" s="76"/>
    </row>
    <row r="69" spans="1:6" ht="15.75" x14ac:dyDescent="0.25">
      <c r="A69" s="17" t="s">
        <v>195</v>
      </c>
      <c r="B69" s="14"/>
      <c r="C69" s="14"/>
      <c r="D69" s="2"/>
      <c r="F69" s="76"/>
    </row>
    <row r="70" spans="1:6" ht="15.75" x14ac:dyDescent="0.25">
      <c r="A70" s="83" t="s">
        <v>147</v>
      </c>
      <c r="B70" s="83"/>
      <c r="C70" s="27"/>
      <c r="D70" s="2"/>
      <c r="F70" s="76"/>
    </row>
    <row r="71" spans="1:6" ht="15.75" x14ac:dyDescent="0.25">
      <c r="A71" s="26" t="s">
        <v>9</v>
      </c>
      <c r="B71" s="81">
        <v>373306</v>
      </c>
      <c r="C71" s="84">
        <v>1</v>
      </c>
      <c r="D71" s="2"/>
      <c r="F71" s="76"/>
    </row>
    <row r="72" spans="1:6" ht="15.75" x14ac:dyDescent="0.25">
      <c r="A72" s="27" t="s">
        <v>141</v>
      </c>
      <c r="B72" s="79">
        <v>147749</v>
      </c>
      <c r="C72" s="82">
        <v>0.39578522713270081</v>
      </c>
      <c r="D72" s="2"/>
      <c r="F72" s="76"/>
    </row>
    <row r="73" spans="1:6" ht="15.75" x14ac:dyDescent="0.25">
      <c r="A73" s="27" t="s">
        <v>146</v>
      </c>
      <c r="B73" s="79">
        <v>37000</v>
      </c>
      <c r="C73" s="82">
        <v>9.9114399447102375E-2</v>
      </c>
      <c r="D73" s="2"/>
      <c r="F73" s="76"/>
    </row>
    <row r="74" spans="1:6" ht="15.75" x14ac:dyDescent="0.25">
      <c r="A74" s="27" t="s">
        <v>145</v>
      </c>
      <c r="B74" s="79">
        <v>66276</v>
      </c>
      <c r="C74" s="82">
        <v>0.17753799831773398</v>
      </c>
      <c r="D74" s="2"/>
      <c r="F74" s="76"/>
    </row>
    <row r="75" spans="1:6" ht="15.75" x14ac:dyDescent="0.25">
      <c r="A75" s="27" t="s">
        <v>144</v>
      </c>
      <c r="B75" s="79">
        <v>83135</v>
      </c>
      <c r="C75" s="82">
        <v>0.22269934048742854</v>
      </c>
      <c r="D75" s="2"/>
      <c r="F75" s="76"/>
    </row>
    <row r="76" spans="1:6" ht="15.75" x14ac:dyDescent="0.25">
      <c r="A76" s="27" t="s">
        <v>151</v>
      </c>
      <c r="B76" s="79">
        <v>25156</v>
      </c>
      <c r="C76" s="82">
        <v>6.738707655381912E-2</v>
      </c>
      <c r="D76" s="2"/>
      <c r="F76" s="76"/>
    </row>
    <row r="77" spans="1:6" ht="15.75" x14ac:dyDescent="0.25">
      <c r="A77" s="27" t="s">
        <v>152</v>
      </c>
      <c r="B77" s="79">
        <v>9958</v>
      </c>
      <c r="C77" s="82">
        <v>2.6675167289033661E-2</v>
      </c>
      <c r="D77" s="71"/>
      <c r="F77" s="76"/>
    </row>
    <row r="78" spans="1:6" ht="15.75" x14ac:dyDescent="0.25">
      <c r="A78" s="27" t="s">
        <v>148</v>
      </c>
      <c r="B78" s="79">
        <v>3873</v>
      </c>
      <c r="C78" s="82">
        <v>1.0374866731314257E-2</v>
      </c>
      <c r="D78" s="2"/>
      <c r="F78" s="76"/>
    </row>
    <row r="79" spans="1:6" ht="15.75" x14ac:dyDescent="0.25">
      <c r="A79" s="14"/>
      <c r="B79" s="14"/>
      <c r="C79" s="14"/>
      <c r="D79" s="2"/>
      <c r="F79" s="76"/>
    </row>
    <row r="80" spans="1:6" ht="15.75" x14ac:dyDescent="0.25">
      <c r="A80" s="17" t="s">
        <v>196</v>
      </c>
      <c r="B80" s="14"/>
      <c r="C80" s="14"/>
      <c r="D80" s="2"/>
      <c r="F80" s="76"/>
    </row>
    <row r="81" spans="1:15" ht="15.75" x14ac:dyDescent="0.25">
      <c r="A81" s="27"/>
      <c r="B81" s="83"/>
      <c r="C81" s="27"/>
      <c r="D81" s="2"/>
      <c r="F81" s="76"/>
    </row>
    <row r="82" spans="1:15" ht="15.75" x14ac:dyDescent="0.25">
      <c r="A82" s="26" t="s">
        <v>9</v>
      </c>
      <c r="B82" s="117">
        <v>264117</v>
      </c>
      <c r="C82" s="84">
        <v>1</v>
      </c>
      <c r="D82" s="2"/>
      <c r="F82" s="76"/>
    </row>
    <row r="83" spans="1:15" ht="15.75" x14ac:dyDescent="0.25">
      <c r="A83" s="27" t="s">
        <v>153</v>
      </c>
      <c r="B83" s="45">
        <v>181376</v>
      </c>
      <c r="C83" s="82">
        <v>0.68672595857139074</v>
      </c>
      <c r="D83" s="2"/>
      <c r="F83" s="76"/>
    </row>
    <row r="84" spans="1:15" ht="15.75" x14ac:dyDescent="0.25">
      <c r="A84" s="27" t="s">
        <v>154</v>
      </c>
      <c r="B84" s="45">
        <v>82740</v>
      </c>
      <c r="C84" s="82">
        <v>0.31327025522779678</v>
      </c>
      <c r="D84" s="2"/>
      <c r="F84" s="76"/>
    </row>
    <row r="85" spans="1:15" ht="15.75" x14ac:dyDescent="0.25">
      <c r="A85" s="72" t="s">
        <v>197</v>
      </c>
      <c r="B85" s="63"/>
      <c r="C85" s="78"/>
      <c r="D85" s="2"/>
      <c r="F85" s="76"/>
    </row>
    <row r="86" spans="1:15" ht="15.75" x14ac:dyDescent="0.25">
      <c r="A86" s="72"/>
      <c r="B86" s="63"/>
      <c r="C86" s="78"/>
      <c r="D86" s="2"/>
      <c r="F86" s="76"/>
    </row>
    <row r="87" spans="1:15" ht="15.75" x14ac:dyDescent="0.25">
      <c r="A87" s="14" t="s">
        <v>103</v>
      </c>
      <c r="B87" s="63"/>
      <c r="C87" s="78"/>
      <c r="D87" s="2"/>
    </row>
    <row r="88" spans="1:15" x14ac:dyDescent="0.2">
      <c r="A88" s="72" t="s">
        <v>126</v>
      </c>
      <c r="B88" s="75"/>
      <c r="C88" s="75"/>
      <c r="D88" s="77"/>
      <c r="E88" s="77"/>
      <c r="F88" s="78"/>
      <c r="G88" s="77"/>
      <c r="H88" s="77"/>
      <c r="I88" s="80"/>
      <c r="J88" s="80"/>
      <c r="K88" s="76"/>
      <c r="L88" s="76"/>
      <c r="M88" s="76"/>
      <c r="N88" s="76"/>
      <c r="O88" s="76"/>
    </row>
    <row r="89" spans="1:15" x14ac:dyDescent="0.2">
      <c r="A89" s="72" t="s">
        <v>112</v>
      </c>
    </row>
    <row r="90" spans="1:15" ht="15.75" x14ac:dyDescent="0.25">
      <c r="A90" s="98" t="s">
        <v>113</v>
      </c>
    </row>
    <row r="91" spans="1:15" x14ac:dyDescent="0.2">
      <c r="A91" s="72" t="s">
        <v>114</v>
      </c>
    </row>
    <row r="92" spans="1:15" x14ac:dyDescent="0.2">
      <c r="A92" s="72" t="s">
        <v>115</v>
      </c>
    </row>
    <row r="93" spans="1:15" ht="15.6" customHeight="1" x14ac:dyDescent="0.2">
      <c r="A93" s="72" t="s">
        <v>174</v>
      </c>
      <c r="B93" s="72"/>
      <c r="C93" s="72"/>
      <c r="D93" s="72"/>
      <c r="E93" s="72"/>
      <c r="F93" s="72"/>
      <c r="G93" s="72"/>
      <c r="H93" s="72"/>
      <c r="I93" s="72"/>
      <c r="J93" s="72"/>
    </row>
    <row r="95" spans="1:15" x14ac:dyDescent="0.2">
      <c r="A95" s="97" t="s">
        <v>156</v>
      </c>
    </row>
    <row r="96" spans="1:15" ht="15.75" x14ac:dyDescent="0.25">
      <c r="A96" s="98" t="s">
        <v>143</v>
      </c>
    </row>
    <row r="97" spans="1:1" x14ac:dyDescent="0.2">
      <c r="A97" s="97" t="s">
        <v>157</v>
      </c>
    </row>
    <row r="98" spans="1:1" ht="15.75" x14ac:dyDescent="0.25">
      <c r="A98" s="98" t="s">
        <v>142</v>
      </c>
    </row>
    <row r="99" spans="1:1" x14ac:dyDescent="0.2">
      <c r="A99" s="99"/>
    </row>
  </sheetData>
  <hyperlinks>
    <hyperlink ref="A1" location="Contents!A1" display="Return to contents"/>
    <hyperlink ref="A98" r:id="rId1" display="https://www.gov.uk/government/collections/dwp-statistical-summaries"/>
    <hyperlink ref="A96" r:id="rId2"/>
    <hyperlink ref="A90" r:id="rId3"/>
  </hyperlink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selection activeCell="A2" sqref="A2"/>
    </sheetView>
  </sheetViews>
  <sheetFormatPr defaultColWidth="8.85546875" defaultRowHeight="15" x14ac:dyDescent="0.25"/>
  <cols>
    <col min="1" max="1" customWidth="true" style="2" width="39.28515625" collapsed="false"/>
    <col min="2" max="3" customWidth="true" style="2" width="15.85546875" collapsed="false"/>
    <col min="4" max="4" customWidth="true" style="2" width="17.28515625" collapsed="false"/>
    <col min="5" max="6" customWidth="true" style="2" width="15.85546875" collapsed="false"/>
    <col min="7" max="7" customWidth="true" style="2" width="12.85546875" collapsed="false"/>
    <col min="8" max="9" customWidth="true" style="2" width="15.85546875" collapsed="false"/>
    <col min="10" max="11" style="2" width="8.85546875" collapsed="false"/>
    <col min="12" max="12" bestFit="true" customWidth="true" style="2" width="22.0" collapsed="false"/>
    <col min="13" max="13" style="2" width="8.85546875" collapsed="false"/>
    <col min="14" max="14" customWidth="true" style="2" width="10.85546875" collapsed="false"/>
    <col min="15" max="16384" style="2" width="8.85546875" collapsed="false"/>
  </cols>
  <sheetData>
    <row r="1" spans="1:6" ht="15.75" x14ac:dyDescent="0.25">
      <c r="A1" s="1" t="s">
        <v>82</v>
      </c>
    </row>
    <row r="2" spans="1:6" x14ac:dyDescent="0.25">
      <c r="A2" s="18" t="s">
        <v>198</v>
      </c>
    </row>
    <row r="15" spans="1:6" ht="16.5" x14ac:dyDescent="0.25">
      <c r="F15" s="4"/>
    </row>
    <row r="31" spans="1:10" x14ac:dyDescent="0.25">
      <c r="A31" s="18" t="s">
        <v>200</v>
      </c>
      <c r="B31" s="13"/>
      <c r="C31" s="13"/>
      <c r="D31" s="13"/>
      <c r="E31" s="13"/>
      <c r="F31" s="13"/>
      <c r="G31" s="13"/>
      <c r="H31" s="13"/>
      <c r="J31" s="13"/>
    </row>
    <row r="32" spans="1:10" ht="32.25" x14ac:dyDescent="0.25">
      <c r="A32" s="42" t="s">
        <v>83</v>
      </c>
      <c r="B32" s="60" t="s">
        <v>75</v>
      </c>
      <c r="C32" s="59" t="s">
        <v>165</v>
      </c>
      <c r="D32" s="59" t="s">
        <v>170</v>
      </c>
      <c r="F32" s="43" t="s">
        <v>109</v>
      </c>
      <c r="G32" s="43" t="s">
        <v>173</v>
      </c>
      <c r="J32" s="13"/>
    </row>
    <row r="33" spans="1:13" x14ac:dyDescent="0.25">
      <c r="A33" s="12" t="s">
        <v>166</v>
      </c>
      <c r="B33" s="58">
        <v>52402</v>
      </c>
      <c r="C33" s="58">
        <v>28638</v>
      </c>
      <c r="D33" s="58">
        <v>69300</v>
      </c>
      <c r="F33" s="16">
        <v>0.22762398300704131</v>
      </c>
      <c r="G33" s="16">
        <v>0.18637736241995106</v>
      </c>
      <c r="J33" s="13"/>
    </row>
    <row r="34" spans="1:13" x14ac:dyDescent="0.25">
      <c r="A34" s="12" t="s">
        <v>169</v>
      </c>
      <c r="B34" s="58">
        <v>1593</v>
      </c>
      <c r="C34" s="58">
        <v>45496</v>
      </c>
      <c r="D34" s="58">
        <v>46200</v>
      </c>
      <c r="F34" s="16">
        <v>6.9196787323044309E-3</v>
      </c>
      <c r="G34" s="16">
        <v>0.29608996719945851</v>
      </c>
      <c r="J34" s="13"/>
    </row>
    <row r="35" spans="1:13" x14ac:dyDescent="0.25">
      <c r="A35" s="12" t="s">
        <v>167</v>
      </c>
      <c r="B35" s="58">
        <v>176212</v>
      </c>
      <c r="C35" s="58">
        <v>79524</v>
      </c>
      <c r="D35" s="58"/>
      <c r="F35" s="16">
        <v>0.7654302754405703</v>
      </c>
      <c r="G35" s="16">
        <v>0.51754568646847499</v>
      </c>
      <c r="J35" s="13"/>
    </row>
    <row r="36" spans="1:13" ht="16.5" x14ac:dyDescent="0.25">
      <c r="A36" s="61" t="s">
        <v>172</v>
      </c>
      <c r="C36" s="62"/>
      <c r="D36" s="62"/>
      <c r="E36" s="62"/>
      <c r="J36" s="13"/>
    </row>
    <row r="37" spans="1:13" x14ac:dyDescent="0.25">
      <c r="A37" s="12" t="s">
        <v>168</v>
      </c>
      <c r="B37" s="19">
        <v>230213</v>
      </c>
      <c r="C37" s="62"/>
      <c r="D37" s="62"/>
      <c r="F37" s="7"/>
      <c r="J37" s="13"/>
    </row>
    <row r="38" spans="1:13" x14ac:dyDescent="0.25">
      <c r="A38" s="12" t="s">
        <v>171</v>
      </c>
      <c r="B38" s="19">
        <v>153656</v>
      </c>
      <c r="C38" s="62"/>
      <c r="D38" s="62"/>
      <c r="J38" s="13"/>
    </row>
    <row r="39" spans="1:13" x14ac:dyDescent="0.25">
      <c r="B39" s="62"/>
      <c r="C39" s="62"/>
      <c r="D39" s="62"/>
      <c r="E39" s="62"/>
      <c r="F39" s="62"/>
      <c r="G39" s="13"/>
      <c r="H39" s="101"/>
      <c r="J39" s="13"/>
    </row>
    <row r="40" spans="1:13" x14ac:dyDescent="0.25">
      <c r="A40" s="61"/>
      <c r="B40" s="62"/>
      <c r="C40" s="62"/>
      <c r="D40" s="62"/>
      <c r="E40" s="62"/>
      <c r="F40" s="62"/>
      <c r="G40" s="13"/>
      <c r="H40" s="101"/>
      <c r="J40" s="13"/>
    </row>
    <row r="41" spans="1:13" s="17" customFormat="1" ht="15.75" x14ac:dyDescent="0.25">
      <c r="A41" s="18" t="s">
        <v>199</v>
      </c>
      <c r="B41" s="44"/>
      <c r="C41" s="18"/>
      <c r="D41" s="18"/>
      <c r="E41" s="18"/>
      <c r="F41" s="18"/>
      <c r="G41" s="18"/>
      <c r="H41" s="18"/>
      <c r="I41" s="18"/>
      <c r="J41" s="18"/>
    </row>
    <row r="42" spans="1:13" ht="30" x14ac:dyDescent="0.25">
      <c r="A42" s="42" t="s">
        <v>73</v>
      </c>
      <c r="B42" s="60" t="s">
        <v>106</v>
      </c>
      <c r="C42" s="59" t="s">
        <v>107</v>
      </c>
      <c r="D42" s="18"/>
      <c r="E42" s="43" t="s">
        <v>109</v>
      </c>
      <c r="F42" s="43" t="s">
        <v>108</v>
      </c>
      <c r="G42" s="14"/>
      <c r="H42" s="43" t="s">
        <v>110</v>
      </c>
      <c r="I42" s="43" t="s">
        <v>111</v>
      </c>
      <c r="J42" s="14"/>
    </row>
    <row r="43" spans="1:13" x14ac:dyDescent="0.25">
      <c r="A43" s="12" t="s">
        <v>78</v>
      </c>
      <c r="B43" s="15">
        <v>30942</v>
      </c>
      <c r="C43" s="15">
        <v>14336</v>
      </c>
      <c r="D43" s="14"/>
      <c r="E43" s="16">
        <v>0.59047364604404418</v>
      </c>
      <c r="F43" s="16">
        <v>0.50059361687268666</v>
      </c>
      <c r="G43" s="14"/>
      <c r="H43" s="56">
        <v>505.69</v>
      </c>
      <c r="I43" s="56">
        <v>623.87</v>
      </c>
      <c r="J43" s="14"/>
      <c r="L43" s="71"/>
      <c r="M43" s="71"/>
    </row>
    <row r="44" spans="1:13" x14ac:dyDescent="0.25">
      <c r="A44" s="12" t="s">
        <v>79</v>
      </c>
      <c r="B44" s="15">
        <v>15686</v>
      </c>
      <c r="C44" s="15">
        <v>10425</v>
      </c>
      <c r="D44" s="14"/>
      <c r="E44" s="16">
        <v>0.29933971985802066</v>
      </c>
      <c r="F44" s="16">
        <v>0.36402681751518962</v>
      </c>
      <c r="G44" s="14"/>
      <c r="H44" s="56">
        <v>923.79</v>
      </c>
      <c r="I44" s="56">
        <v>976.44</v>
      </c>
      <c r="J44" s="14"/>
      <c r="L44" s="71"/>
      <c r="M44" s="71"/>
    </row>
    <row r="45" spans="1:13" x14ac:dyDescent="0.25">
      <c r="A45" s="12" t="s">
        <v>80</v>
      </c>
      <c r="B45" s="15">
        <v>1617</v>
      </c>
      <c r="C45" s="15">
        <v>1250</v>
      </c>
      <c r="D45" s="14"/>
      <c r="E45" s="16">
        <v>3.0857600854929203E-2</v>
      </c>
      <c r="F45" s="16">
        <v>4.3648299462252953E-2</v>
      </c>
      <c r="G45" s="14"/>
      <c r="H45" s="56">
        <v>692.68</v>
      </c>
      <c r="I45" s="56">
        <v>714.8</v>
      </c>
      <c r="J45" s="14"/>
      <c r="L45" s="71"/>
      <c r="M45" s="71"/>
    </row>
    <row r="46" spans="1:13" x14ac:dyDescent="0.25">
      <c r="A46" s="12" t="s">
        <v>81</v>
      </c>
      <c r="B46" s="15">
        <v>4156</v>
      </c>
      <c r="C46" s="15">
        <v>2631</v>
      </c>
      <c r="D46" s="14"/>
      <c r="E46" s="16">
        <v>7.9309950001908325E-2</v>
      </c>
      <c r="F46" s="16">
        <v>9.1870940708150009E-2</v>
      </c>
      <c r="G46" s="14"/>
      <c r="H46" s="56">
        <v>990.65</v>
      </c>
      <c r="I46" s="56">
        <v>1100.27</v>
      </c>
      <c r="J46" s="14"/>
      <c r="L46" s="71"/>
      <c r="M46" s="71"/>
    </row>
    <row r="47" spans="1:13" x14ac:dyDescent="0.25">
      <c r="A47" s="12" t="s">
        <v>74</v>
      </c>
      <c r="B47" s="45">
        <v>0</v>
      </c>
      <c r="C47" s="45">
        <v>0</v>
      </c>
      <c r="D47" s="14"/>
      <c r="E47" s="45">
        <v>0</v>
      </c>
      <c r="F47" s="45">
        <v>0</v>
      </c>
      <c r="G47" s="14"/>
      <c r="H47" s="57">
        <v>0</v>
      </c>
      <c r="I47" s="57">
        <v>0</v>
      </c>
      <c r="J47" s="14"/>
      <c r="L47" s="71"/>
      <c r="M47" s="71"/>
    </row>
    <row r="48" spans="1:13" x14ac:dyDescent="0.25">
      <c r="A48" s="12" t="s">
        <v>9</v>
      </c>
      <c r="B48" s="15">
        <v>52402</v>
      </c>
      <c r="C48" s="15">
        <v>28638</v>
      </c>
      <c r="D48" s="14"/>
      <c r="E48" s="16">
        <v>1</v>
      </c>
      <c r="F48" s="16">
        <v>1</v>
      </c>
      <c r="G48" s="14"/>
      <c r="H48" s="56">
        <v>675.1</v>
      </c>
      <c r="I48" s="56">
        <v>799.89</v>
      </c>
      <c r="J48" s="14"/>
      <c r="L48" s="71"/>
      <c r="M48" s="71"/>
    </row>
    <row r="49" spans="1:12" x14ac:dyDescent="0.25">
      <c r="A49" s="14"/>
      <c r="B49" s="14"/>
      <c r="C49" s="14"/>
      <c r="D49" s="14"/>
      <c r="E49" s="14"/>
      <c r="F49" s="14"/>
      <c r="G49" s="14"/>
      <c r="H49" s="14"/>
      <c r="I49" s="14"/>
      <c r="J49" s="14"/>
      <c r="K49" s="5"/>
      <c r="L49" s="5"/>
    </row>
    <row r="50" spans="1:12" x14ac:dyDescent="0.25">
      <c r="A50" s="14" t="s">
        <v>103</v>
      </c>
      <c r="B50" s="14"/>
      <c r="C50" s="14"/>
      <c r="D50" s="14"/>
      <c r="E50" s="14"/>
      <c r="F50" s="14"/>
      <c r="G50" s="14"/>
      <c r="H50" s="14"/>
      <c r="I50" s="14"/>
      <c r="J50" s="14"/>
      <c r="K50" s="5"/>
      <c r="L50" s="5"/>
    </row>
    <row r="51" spans="1:12" x14ac:dyDescent="0.25">
      <c r="A51" s="47" t="s">
        <v>98</v>
      </c>
      <c r="B51" s="47"/>
      <c r="C51" s="47"/>
      <c r="D51" s="47"/>
      <c r="E51" s="47"/>
      <c r="F51" s="47"/>
      <c r="G51" s="47"/>
      <c r="H51" s="47"/>
      <c r="I51" s="47"/>
      <c r="J51" s="47"/>
    </row>
    <row r="52" spans="1:12" x14ac:dyDescent="0.25">
      <c r="A52" s="14" t="s">
        <v>99</v>
      </c>
      <c r="B52" s="14"/>
      <c r="C52" s="14"/>
      <c r="D52" s="14"/>
      <c r="E52" s="14"/>
      <c r="F52" s="14"/>
      <c r="G52" s="14"/>
      <c r="H52" s="14"/>
      <c r="I52" s="14"/>
      <c r="J52" s="14"/>
    </row>
    <row r="53" spans="1:12" x14ac:dyDescent="0.25">
      <c r="A53" s="65" t="s">
        <v>105</v>
      </c>
      <c r="B53" s="14"/>
      <c r="C53" s="14"/>
      <c r="D53" s="14"/>
      <c r="E53" s="14"/>
      <c r="F53" s="14"/>
      <c r="G53" s="14"/>
      <c r="H53" s="14"/>
      <c r="I53" s="14"/>
      <c r="J53" s="14"/>
    </row>
    <row r="54" spans="1:12" x14ac:dyDescent="0.25">
      <c r="A54" s="14"/>
      <c r="B54" s="14"/>
      <c r="C54" s="14"/>
      <c r="D54" s="14"/>
      <c r="E54" s="14"/>
      <c r="F54" s="14"/>
      <c r="G54" s="14"/>
      <c r="H54" s="14"/>
      <c r="I54" s="14"/>
      <c r="J54" s="14"/>
    </row>
    <row r="55" spans="1:12" x14ac:dyDescent="0.25">
      <c r="A55" s="130" t="s">
        <v>100</v>
      </c>
      <c r="B55" s="130"/>
      <c r="C55" s="130"/>
      <c r="D55" s="130"/>
      <c r="E55" s="130"/>
      <c r="F55" s="130"/>
      <c r="G55" s="130"/>
      <c r="H55" s="130"/>
      <c r="I55" s="130"/>
      <c r="J55" s="130"/>
    </row>
    <row r="56" spans="1:12" x14ac:dyDescent="0.25">
      <c r="A56" s="14" t="s">
        <v>101</v>
      </c>
      <c r="B56" s="14"/>
      <c r="C56" s="14"/>
      <c r="D56" s="14"/>
      <c r="E56" s="14"/>
      <c r="F56" s="14"/>
      <c r="G56" s="14"/>
      <c r="H56" s="14"/>
      <c r="I56" s="14"/>
      <c r="J56" s="14"/>
    </row>
    <row r="57" spans="1:12" x14ac:dyDescent="0.25">
      <c r="B57" s="14"/>
      <c r="C57" s="14"/>
      <c r="D57" s="14"/>
      <c r="E57" s="14"/>
      <c r="F57" s="14"/>
      <c r="G57" s="14"/>
      <c r="H57" s="14"/>
      <c r="I57" s="14"/>
      <c r="J57" s="14"/>
    </row>
    <row r="58" spans="1:12" x14ac:dyDescent="0.25">
      <c r="A58" s="72" t="s">
        <v>112</v>
      </c>
      <c r="B58" s="13"/>
      <c r="C58" s="13"/>
      <c r="D58" s="13"/>
      <c r="E58" s="13"/>
      <c r="F58" s="13"/>
      <c r="G58" s="13"/>
      <c r="H58" s="13"/>
      <c r="I58" s="13"/>
      <c r="J58" s="13"/>
    </row>
    <row r="59" spans="1:12" x14ac:dyDescent="0.25">
      <c r="A59" s="66" t="s">
        <v>113</v>
      </c>
    </row>
    <row r="60" spans="1:12" x14ac:dyDescent="0.25">
      <c r="A60" s="14" t="s">
        <v>114</v>
      </c>
    </row>
    <row r="61" spans="1:12" x14ac:dyDescent="0.25">
      <c r="A61" s="72" t="s">
        <v>115</v>
      </c>
    </row>
    <row r="64" spans="1:12" x14ac:dyDescent="0.25">
      <c r="B64" s="7"/>
    </row>
    <row r="71" spans="1:3" x14ac:dyDescent="0.25">
      <c r="A71" s="8"/>
    </row>
    <row r="73" spans="1:3" x14ac:dyDescent="0.25">
      <c r="A73" s="8"/>
      <c r="B73" s="9"/>
      <c r="C73" s="6"/>
    </row>
    <row r="74" spans="1:3" x14ac:dyDescent="0.25">
      <c r="A74" s="8"/>
      <c r="B74" s="9"/>
      <c r="C74" s="6"/>
    </row>
    <row r="75" spans="1:3" x14ac:dyDescent="0.25">
      <c r="A75" s="8"/>
      <c r="B75" s="10"/>
      <c r="C75" s="6"/>
    </row>
    <row r="76" spans="1:3" x14ac:dyDescent="0.25">
      <c r="A76" s="8"/>
      <c r="B76" s="10"/>
      <c r="C76" s="6"/>
    </row>
    <row r="77" spans="1:3" x14ac:dyDescent="0.25">
      <c r="A77" s="8"/>
      <c r="B77" s="9"/>
    </row>
    <row r="79" spans="1:3" x14ac:dyDescent="0.25">
      <c r="A79" s="8"/>
      <c r="B79" s="8"/>
    </row>
    <row r="80" spans="1:3" x14ac:dyDescent="0.25">
      <c r="A80" s="8"/>
      <c r="B80" s="9"/>
    </row>
    <row r="81" spans="1:2" x14ac:dyDescent="0.25">
      <c r="A81" s="8"/>
      <c r="B81" s="9"/>
    </row>
    <row r="82" spans="1:2" x14ac:dyDescent="0.25">
      <c r="A82" s="8"/>
      <c r="B82" s="10"/>
    </row>
    <row r="83" spans="1:2" x14ac:dyDescent="0.25">
      <c r="A83" s="8"/>
      <c r="B83" s="10"/>
    </row>
    <row r="84" spans="1:2" x14ac:dyDescent="0.25">
      <c r="A84" s="8"/>
      <c r="B84" s="9"/>
    </row>
  </sheetData>
  <sortState ref="L63:M94">
    <sortCondition ref="L62"/>
  </sortState>
  <mergeCells count="1">
    <mergeCell ref="A55:J55"/>
  </mergeCells>
  <hyperlinks>
    <hyperlink ref="A1" location="Contents!A1" display="Return to contents"/>
    <hyperlink ref="A59"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Chart 1</vt:lpstr>
      <vt:lpstr>Chart 2</vt:lpstr>
      <vt:lpstr>Summary 1- People on UC</vt:lpstr>
      <vt:lpstr>Summary 2- UC Households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2018-10-30T15:10:44Z</dcterms:created>
  <cp:lastPrinted>2019-05-15T12:31:32Z</cp:lastPrinted>
  <dcterms:modified xsi:type="dcterms:W3CDTF">2020-05-27T11:35:53Z</dcterms:modified>
</cp:coreProperties>
</file>