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mc:Choice Requires="x15">
      <x15ac:absPath xmlns:x15ac="http://schemas.microsoft.com/office/spreadsheetml/2010/11/ac" url="/Users/jdr1502/Documents/! Live jobs/SCT05206293361 Stats/working files/"/>
    </mc:Choice>
  </mc:AlternateContent>
  <xr:revisionPtr revIDLastSave="0" documentId="8_{565E96D4-BD5A-7C46-A5D5-15105384A847}" xr6:coauthVersionLast="45" xr6:coauthVersionMax="45" xr10:uidLastSave="{00000000-0000-0000-0000-000000000000}"/>
  <bookViews>
    <workbookView xWindow="0" yWindow="460" windowWidth="25600" windowHeight="16560" xr2:uid="{00000000-000D-0000-FFFF-FFFF00000000}"/>
  </bookViews>
  <sheets>
    <sheet name="Contents" sheetId="5" r:id="rId1"/>
    <sheet name="Fair Start Scotland (FSS)" sheetId="1" r:id="rId2"/>
    <sheet name="FSS Quarterly data" sheetId="2" r:id="rId3"/>
    <sheet name="FSS by Local Authority" sheetId="3" r:id="rId4"/>
    <sheet name="Health &amp; Work Support Pilot" sheetId="4" r:id="rId5"/>
  </sheets>
  <externalReferences>
    <externalReference r:id="rId6"/>
    <externalReference r:id="rId7"/>
  </externalReferences>
  <definedNames>
    <definedName name="HWS_Q1" localSheetId="4">'[1]Defined names'!$E$11</definedName>
    <definedName name="HWS_Q1">'[2]Defined names'!$E$8</definedName>
    <definedName name="HWS_Q2" localSheetId="4">'[1]Defined names'!$E$12</definedName>
    <definedName name="HWS_Q2">'[2]Defined names'!$E$9</definedName>
    <definedName name="HWS_Q3" localSheetId="4">'[1]Defined names'!$E$13</definedName>
    <definedName name="HWS_Q3">'[2]Defined names'!$E$10</definedName>
    <definedName name="HWS_Q4" localSheetId="4">'[1]Defined names'!$E$14</definedName>
    <definedName name="HWS_Q4">'[2]Defined names'!$E$11</definedName>
    <definedName name="HWS_Q5">'[1]Defined names'!$E$15</definedName>
    <definedName name="HWS_Q6">'[1]Defined names'!$E$16</definedName>
    <definedName name="HWS_Q7">'[1]Defined names'!$E$17</definedName>
    <definedName name="LS_Up_to_date" localSheetId="4">'[1]Defined names'!$E$6</definedName>
    <definedName name="LS_Up_to_date">'[2]Defined names'!$E$6</definedName>
    <definedName name="_xlnm.Print_Area" localSheetId="0">Contents!$B$1:$B$38</definedName>
    <definedName name="_xlnm.Print_Area" localSheetId="4">'Health &amp; Work Support Pilot'!$B$1:$H$130</definedName>
    <definedName name="Publication_Date" localSheetId="4">'[1]Defined names'!$E$8</definedName>
    <definedName name="Publication_Date">'[2]Defined names'!$E$7</definedName>
    <definedName name="Up_to_date" localSheetId="4">'[1]Defined names'!$E$5</definedName>
    <definedName name="Up_to_date">'[2]Defined names'!$E$5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5" l="1"/>
  <c r="B38" i="5"/>
  <c r="B37" i="5"/>
  <c r="B36" i="5"/>
  <c r="B35" i="5"/>
  <c r="B34" i="5"/>
  <c r="B33" i="5"/>
  <c r="B32" i="5"/>
  <c r="B31" i="5"/>
  <c r="B30" i="5"/>
  <c r="B29" i="5"/>
  <c r="B26" i="5"/>
  <c r="B23" i="5"/>
  <c r="B19" i="5"/>
  <c r="B18" i="5"/>
</calcChain>
</file>

<file path=xl/sharedStrings.xml><?xml version="1.0" encoding="utf-8"?>
<sst xmlns="http://schemas.openxmlformats.org/spreadsheetml/2006/main" count="1724" uniqueCount="342">
  <si>
    <t>Fair Start Scotland (FSS)</t>
  </si>
  <si>
    <t>Published 27 May 2020</t>
  </si>
  <si>
    <t>Table 1: Fair Start Scotland referrals, starts from referrals and start rate by referral quarter, to end of March 2020</t>
  </si>
  <si>
    <t xml:space="preserve">Quarter </t>
  </si>
  <si>
    <t>Referrals</t>
  </si>
  <si>
    <t>Starts from referrals</t>
  </si>
  <si>
    <t>Start rate</t>
  </si>
  <si>
    <t>April - June 2018</t>
  </si>
  <si>
    <t>July - September 2018</t>
  </si>
  <si>
    <t>October - December 2018</t>
  </si>
  <si>
    <t>January - March 2019</t>
  </si>
  <si>
    <t>April - June 2019</t>
  </si>
  <si>
    <t>July - September 2019</t>
  </si>
  <si>
    <t>October - December 2019</t>
  </si>
  <si>
    <t>January - March 2020</t>
  </si>
  <si>
    <t xml:space="preserve">Total </t>
  </si>
  <si>
    <t>Notes:</t>
  </si>
  <si>
    <t>1. Percentages may not sum to 100 due to rounding</t>
  </si>
  <si>
    <t>Table 2: Fair Start Scotland starts, early leavers, job starts and outcomes by start month and start quarter, to end of March 2020</t>
  </si>
  <si>
    <t>Cohort: by start date</t>
  </si>
  <si>
    <t>Quarter &amp; Month</t>
  </si>
  <si>
    <t>Starts</t>
  </si>
  <si>
    <t>Early leavers</t>
  </si>
  <si>
    <t>% of starts leaving early</t>
  </si>
  <si>
    <t>Job starts</t>
  </si>
  <si>
    <t>% of starts achieving job starts</t>
  </si>
  <si>
    <t xml:space="preserve">3 months sustained employment 
(13 weeks) </t>
  </si>
  <si>
    <t>% of starts sustaining 3 months employment</t>
  </si>
  <si>
    <t>6 months sustained employment 
(26 weeks)</t>
  </si>
  <si>
    <t>% of starts sustaining 6 months employment</t>
  </si>
  <si>
    <t>1 year sustained employment
(52 weeks)</t>
  </si>
  <si>
    <t>% of starts sustaining 1 year employment</t>
  </si>
  <si>
    <t xml:space="preserve"> April 2018</t>
  </si>
  <si>
    <t xml:space="preserve"> May 2018</t>
  </si>
  <si>
    <t xml:space="preserve"> June 2018</t>
  </si>
  <si>
    <t xml:space="preserve"> July 2018</t>
  </si>
  <si>
    <t xml:space="preserve"> August 2018</t>
  </si>
  <si>
    <t xml:space="preserve"> September 2018</t>
  </si>
  <si>
    <t xml:space="preserve"> October 2018</t>
  </si>
  <si>
    <t xml:space="preserve"> November 2018</t>
  </si>
  <si>
    <t xml:space="preserve"> December 2018</t>
  </si>
  <si>
    <t xml:space="preserve"> January 2019</t>
  </si>
  <si>
    <t xml:space="preserve"> February 2019</t>
  </si>
  <si>
    <t xml:space="preserve"> March 2019</t>
  </si>
  <si>
    <t>N/A</t>
  </si>
  <si>
    <t xml:space="preserve"> April 2019</t>
  </si>
  <si>
    <t xml:space="preserve"> May 2019</t>
  </si>
  <si>
    <t xml:space="preserve"> June 2019</t>
  </si>
  <si>
    <t xml:space="preserve"> July 2019</t>
  </si>
  <si>
    <t xml:space="preserve"> August 2019</t>
  </si>
  <si>
    <t xml:space="preserve"> September 2019</t>
  </si>
  <si>
    <t xml:space="preserve"> October 2019</t>
  </si>
  <si>
    <t xml:space="preserve"> November 2019</t>
  </si>
  <si>
    <t xml:space="preserve"> December 2019</t>
  </si>
  <si>
    <t>January 2020</t>
  </si>
  <si>
    <t>February 2020</t>
  </si>
  <si>
    <t>March 2020</t>
  </si>
  <si>
    <t>Total</t>
  </si>
  <si>
    <t>Table 3: Fair Start Scotland referrals, starts, early leavers, job starts, and 3, 6 and 12 month job outcomes, in month and by 3 month job outcome, to end of March 2020</t>
  </si>
  <si>
    <t>Job outcomes</t>
  </si>
  <si>
    <t>Month</t>
  </si>
  <si>
    <t>Referrals, in month</t>
  </si>
  <si>
    <t>Starts, in month</t>
  </si>
  <si>
    <t>Early leavers, in month</t>
  </si>
  <si>
    <t>Job starts, in month</t>
  </si>
  <si>
    <t>Participants achieving 3 months sustained employment, in month</t>
  </si>
  <si>
    <t>Participants sustaining 3 months employment going on to achieve 6 months</t>
  </si>
  <si>
    <t>Participants sustaining 3 months employment going on to achieve 1 year</t>
  </si>
  <si>
    <t>% sustaining 3 months employment going on to 6 achieve months</t>
  </si>
  <si>
    <t>% sustaining 3 months employment going on to achieve 1 year</t>
  </si>
  <si>
    <t>Participants achieving 6 months sustained employment, in month</t>
  </si>
  <si>
    <t>Participants achieving 12 months sustained employment, in month</t>
  </si>
  <si>
    <t>July 2019</t>
  </si>
  <si>
    <t>August 2019</t>
  </si>
  <si>
    <t>September 2019</t>
  </si>
  <si>
    <t>October 2019</t>
  </si>
  <si>
    <t>November 2019</t>
  </si>
  <si>
    <t>December 2019</t>
  </si>
  <si>
    <t>Table 4. FSS participants joining the service and achieving job outcomes in Year 1 and 2, by demographic group, per quarter</t>
  </si>
  <si>
    <t>Group</t>
  </si>
  <si>
    <t>Year 1 of FSS - 2018/2019</t>
  </si>
  <si>
    <t>Year 2 of FSS - 2019/2020</t>
  </si>
  <si>
    <t>Year 1 &amp; 2 of FSS</t>
  </si>
  <si>
    <t>Year 1 Total</t>
  </si>
  <si>
    <t>Year 2 Total</t>
  </si>
  <si>
    <t>Job outcome</t>
  </si>
  <si>
    <t>Job Starts</t>
  </si>
  <si>
    <t>3 month</t>
  </si>
  <si>
    <t>6 month</t>
  </si>
  <si>
    <t>12 month</t>
  </si>
  <si>
    <t>Female</t>
  </si>
  <si>
    <t>Male</t>
  </si>
  <si>
    <t>Unknown</t>
  </si>
  <si>
    <t>% Female Starts</t>
  </si>
  <si>
    <t>% Male Starts</t>
  </si>
  <si>
    <t>% Total: Female</t>
  </si>
  <si>
    <t>% Total: Male</t>
  </si>
  <si>
    <t>% Total: Unknown</t>
  </si>
  <si>
    <t>16-24</t>
  </si>
  <si>
    <t>25-34</t>
  </si>
  <si>
    <t>35-49</t>
  </si>
  <si>
    <t>50+</t>
  </si>
  <si>
    <t>% Starts aged 16-24</t>
  </si>
  <si>
    <t>% Starts aged 25-34</t>
  </si>
  <si>
    <t>% Starts aged 35-49</t>
  </si>
  <si>
    <t>% Starts aged 50+</t>
  </si>
  <si>
    <t>% Total: 16-24</t>
  </si>
  <si>
    <t>% Total: 25-34</t>
  </si>
  <si>
    <t>% Total: 35-49</t>
  </si>
  <si>
    <t>% Total: 50+</t>
  </si>
  <si>
    <t>White</t>
  </si>
  <si>
    <t>Minority ethnic</t>
  </si>
  <si>
    <t>% Starts: White</t>
  </si>
  <si>
    <t>% Starts: Minority ethnic</t>
  </si>
  <si>
    <t>% Total: White</t>
  </si>
  <si>
    <t>% Total: Minority ethnic</t>
  </si>
  <si>
    <t>LTHC, limited a little</t>
  </si>
  <si>
    <t>LTHC, not limited at all</t>
  </si>
  <si>
    <t>LTHC with limitation unknown</t>
  </si>
  <si>
    <t>No LTHC</t>
  </si>
  <si>
    <t>Unknowns for LTHC</t>
  </si>
  <si>
    <t>% Starts: LTHC, Limited a lot</t>
  </si>
  <si>
    <t>% Starts: LTHC, Limited a little</t>
  </si>
  <si>
    <t>% Starts: LTHC, Not limited at all</t>
  </si>
  <si>
    <t>% Starts: No LTHC</t>
  </si>
  <si>
    <t>% Total: LTHC, limited a lot</t>
  </si>
  <si>
    <t>% Total: LTHC, limited a little</t>
  </si>
  <si>
    <t>% Total: LTHC, not limited at all</t>
  </si>
  <si>
    <t>% Total: LTHC with limitation unknown</t>
  </si>
  <si>
    <t>% Total: No LTHC</t>
  </si>
  <si>
    <t>% Total: Unknowns for LTHC</t>
  </si>
  <si>
    <t>Yes</t>
  </si>
  <si>
    <t>No</t>
  </si>
  <si>
    <t>% Disabled Starts</t>
  </si>
  <si>
    <t>% Non-disabled Starts</t>
  </si>
  <si>
    <t>% Total: Disabled</t>
  </si>
  <si>
    <t>% Total: Non-disabled</t>
  </si>
  <si>
    <t>Mental health condition</t>
  </si>
  <si>
    <t>Long-term illness, disease or condition</t>
  </si>
  <si>
    <t>Physical disability</t>
  </si>
  <si>
    <t>Learning difficulty (for example, dyslexia)</t>
  </si>
  <si>
    <t xml:space="preserve">Other condition </t>
  </si>
  <si>
    <t xml:space="preserve">Developmental disorder (for example, Autism Spectrum Disorder or Asperger's Syndrome) </t>
  </si>
  <si>
    <t>Deafness or partial hearing loss</t>
  </si>
  <si>
    <t>Blindness or partial sight loss</t>
  </si>
  <si>
    <t>Learning disability (for example, Down’s Syndrome)</t>
  </si>
  <si>
    <t>% all people: Mental health condition</t>
  </si>
  <si>
    <t>% all people: Long-term illness, disease or condition</t>
  </si>
  <si>
    <t>% all people: Physical disability</t>
  </si>
  <si>
    <t>% all people: Learning difficulty (for example, dyslexia)</t>
  </si>
  <si>
    <t xml:space="preserve">% all people: Other condition </t>
  </si>
  <si>
    <t xml:space="preserve">% all people: Developmental disorder (for example, Autism Spectrum Disorder or Asperger's Syndrome) </t>
  </si>
  <si>
    <t>% : Deafness or partial hearing loss</t>
  </si>
  <si>
    <t>% all people: Blindness or partial sight loss</t>
  </si>
  <si>
    <t>% all people: Learning disability (for example, Down’s Syndrome)</t>
  </si>
  <si>
    <t>Fair Start Scotland (FSS): Local Authority Level Data</t>
  </si>
  <si>
    <t xml:space="preserve">This information is provided to help Local Authorities identify the types of people accessing the support provided by Fair Start Scotland, </t>
  </si>
  <si>
    <t>and to help local partnerships identify gaps in employability services.</t>
  </si>
  <si>
    <t>Table 5: Information on Fair Start Scotland referrals and starts by delivery area and Local Authority areas, to end of March 2020</t>
  </si>
  <si>
    <t>Gender</t>
  </si>
  <si>
    <t>Age</t>
  </si>
  <si>
    <t>Location</t>
  </si>
  <si>
    <t>13 week job outcomes</t>
  </si>
  <si>
    <t>26 week job outcomes</t>
  </si>
  <si>
    <t>Scotland</t>
  </si>
  <si>
    <t>FSS delivery area 1 - Glasgow (Glasgow City only)</t>
  </si>
  <si>
    <t>FSS delivery area 2 - Lanarkshire</t>
  </si>
  <si>
    <t>FSS delivery area 3 - Tayside</t>
  </si>
  <si>
    <t>FSS delivery area 4 - Forth Valley</t>
  </si>
  <si>
    <t>FSS delivery area 5 - East</t>
  </si>
  <si>
    <t>FSS delivery area 6 - Southwest</t>
  </si>
  <si>
    <t>FSS delivery area 7 - North East</t>
  </si>
  <si>
    <t>FSS delivery area 8 - Highlands and Islands</t>
  </si>
  <si>
    <t>FSS delivery area 9 - West</t>
  </si>
  <si>
    <t>1. Glasgow</t>
  </si>
  <si>
    <t>Glasgow City</t>
  </si>
  <si>
    <t>2. Lanarkshire</t>
  </si>
  <si>
    <t>North Lanarkshire</t>
  </si>
  <si>
    <t>South Lanarkshire</t>
  </si>
  <si>
    <t>3. Tayside</t>
  </si>
  <si>
    <t>Angus</t>
  </si>
  <si>
    <t>Dundee City</t>
  </si>
  <si>
    <t>Perth and Kinross</t>
  </si>
  <si>
    <t>4. Forth Valley</t>
  </si>
  <si>
    <t>Clackmannanshire</t>
  </si>
  <si>
    <t>Falkirk</t>
  </si>
  <si>
    <t>Stirling</t>
  </si>
  <si>
    <t>5. East</t>
  </si>
  <si>
    <t>City of Edinburgh</t>
  </si>
  <si>
    <t>East Lothian</t>
  </si>
  <si>
    <t>Fife</t>
  </si>
  <si>
    <t>Midlothian</t>
  </si>
  <si>
    <t>Scottish Borders</t>
  </si>
  <si>
    <t>West Lothian</t>
  </si>
  <si>
    <t>6. South West</t>
  </si>
  <si>
    <t>Dumfries and Galloway</t>
  </si>
  <si>
    <t>East Ayrshire</t>
  </si>
  <si>
    <t>North Ayrshire</t>
  </si>
  <si>
    <t>South Ayrshire</t>
  </si>
  <si>
    <t>7. North East</t>
  </si>
  <si>
    <t>Aberdeen City</t>
  </si>
  <si>
    <t>Aberdeenshire</t>
  </si>
  <si>
    <t>8. Highlands and Islands</t>
  </si>
  <si>
    <t>Argyll and Bute</t>
  </si>
  <si>
    <t>Highland</t>
  </si>
  <si>
    <t>Moray</t>
  </si>
  <si>
    <t>Na h-Eileanan Siar</t>
  </si>
  <si>
    <t>Orkney Islands</t>
  </si>
  <si>
    <t>Shetland Islands</t>
  </si>
  <si>
    <t>9. West</t>
  </si>
  <si>
    <t>East Dunbartonshire</t>
  </si>
  <si>
    <t>East Renfrewshire</t>
  </si>
  <si>
    <t>Inverclyde</t>
  </si>
  <si>
    <t>Renfrewshire</t>
  </si>
  <si>
    <t>West Dunbartonshire</t>
  </si>
  <si>
    <t>1. To reduce the risk of individual participants being identified (disclosure), all numbers for local authorities are rounded to the nearest 5</t>
  </si>
  <si>
    <t>Totals for each delivery area are calculated on unrounded figures, so they may differ slightly from the sum of local authority areas.</t>
  </si>
  <si>
    <t>Totals for all of Scotland are shown unrounded.</t>
  </si>
  <si>
    <t xml:space="preserve">2. Please use caution in interpreting data at lower levels of geography, as numbers are small in some instances. </t>
  </si>
  <si>
    <t>A range of factors contribute to variations in totals across Local Authority areas, and the caveats which apply to national data also apply</t>
  </si>
  <si>
    <t>Health &amp; Work Support Pilot</t>
  </si>
  <si>
    <t>Table 6: Health &amp; Work Support Pilot referrals, up to end of March 2020</t>
  </si>
  <si>
    <t>Referral period</t>
  </si>
  <si>
    <t>Dundee</t>
  </si>
  <si>
    <t>% Change by quarter</t>
  </si>
  <si>
    <t>26 June to 30 September 2018</t>
  </si>
  <si>
    <t>n/a</t>
  </si>
  <si>
    <t>01 October to 31 December 2018</t>
  </si>
  <si>
    <t>01 January to 31 March 2019</t>
  </si>
  <si>
    <t>01 April to 30 June 2019</t>
  </si>
  <si>
    <t>01 July to 30 September 2019</t>
  </si>
  <si>
    <t>01 October to 31 December 2019</t>
  </si>
  <si>
    <t>01 January to 31 March 2020</t>
  </si>
  <si>
    <t>% by location</t>
  </si>
  <si>
    <t xml:space="preserve">1. Location is unknown where referrals aren't eligible for the services provided by the Health &amp; Work Support pilot. </t>
  </si>
  <si>
    <t xml:space="preserve">2. The first quarter starts on 26 June 2018, when the pilot launched
</t>
  </si>
  <si>
    <t>Table 7: Health &amp; Work Support Pilot enrolments (by referral period), up to end of March 2020</t>
  </si>
  <si>
    <t xml:space="preserve">1. The number of enrolments is lower than the number of referrrals, as clients may not be eligible or choose to continue. </t>
  </si>
  <si>
    <t>2. Does not include people in light touch support.</t>
  </si>
  <si>
    <t>3. Number of enrolments is now reported by original referral date. The actual date of enrolment may be later.</t>
  </si>
  <si>
    <t xml:space="preserve">4. The first quarter starts on 26 June 2018, when the pilot launched
</t>
  </si>
  <si>
    <t>Table 8: Health &amp; Work Support Referrals to light touch support, up to 31 December 2019</t>
  </si>
  <si>
    <t>Light touch support Referrals</t>
  </si>
  <si>
    <t>% Change</t>
  </si>
  <si>
    <t>26 June to 31 December 2018</t>
  </si>
  <si>
    <t>01 January to 30 June 2019</t>
  </si>
  <si>
    <t>01 July to 31 December 2019</t>
  </si>
  <si>
    <t>1. Light touch support is offered when people are referred to the service but do not meet the eligibility criteria.</t>
  </si>
  <si>
    <t>2. The numbers of referrals for light touch support is low, so this will be reported every six months in order to reduce disclosure risk.</t>
  </si>
  <si>
    <t xml:space="preserve">3. The first quarter starts on 26 June 2018, when the pilot launched
</t>
  </si>
  <si>
    <t>Table 9: Health &amp; Work Support Pilot enrolments by employment status, up to end of March 2020</t>
  </si>
  <si>
    <t>Employment Status</t>
  </si>
  <si>
    <t>Percentage</t>
  </si>
  <si>
    <t xml:space="preserve">Employed </t>
  </si>
  <si>
    <t>Not employed, up to 6 months</t>
  </si>
  <si>
    <t>1. Figures may not sum to 100 due to rounding</t>
  </si>
  <si>
    <t>Table 10: Health &amp; Work Support Pilot enrolments by age and gender, up to end of March 2020</t>
  </si>
  <si>
    <t>Age Band</t>
  </si>
  <si>
    <t>% age group: Female</t>
  </si>
  <si>
    <t>% age group: Male</t>
  </si>
  <si>
    <t>16 - 24</t>
  </si>
  <si>
    <t>25 - 34</t>
  </si>
  <si>
    <t>35 - 44</t>
  </si>
  <si>
    <t>45 - 54</t>
  </si>
  <si>
    <t>55 - 64</t>
  </si>
  <si>
    <t>65+</t>
  </si>
  <si>
    <t>Table 11: Ethnic group of participants, Health &amp; Work Support Pilot, up to end of March 2020</t>
  </si>
  <si>
    <t>Ethnic group</t>
  </si>
  <si>
    <t>Count</t>
  </si>
  <si>
    <t xml:space="preserve">Percentage </t>
  </si>
  <si>
    <t>2. Minority ethnic includes Mixed or multiple ethnic groups, Asian, Asian Scottish or Asian British, African, Caribbean or Black and Other ethnic groups.</t>
  </si>
  <si>
    <t>3. Does not include people in light touch support.</t>
  </si>
  <si>
    <t>Table 12: How participants heard about the service, Health &amp; Work Support Pilot, up to end of March 2020</t>
  </si>
  <si>
    <t>Heard about the service from</t>
  </si>
  <si>
    <t>GP</t>
  </si>
  <si>
    <t>Other Health Professional</t>
  </si>
  <si>
    <t>Jobcentre Plus</t>
  </si>
  <si>
    <t>Employer</t>
  </si>
  <si>
    <t>Other</t>
  </si>
  <si>
    <t xml:space="preserve">2. Other includes users who heard about the service from advertising, word of mouth, or prior knowledge. </t>
  </si>
  <si>
    <t>3. Employer includes users who heard about the service through their employer's occupational health.</t>
  </si>
  <si>
    <t>4. Does not include people in light touch support.</t>
  </si>
  <si>
    <t>Table 13: Long-term health condition (Y/N) reported by participants, up to end of March 2020</t>
  </si>
  <si>
    <t>Long term health condition?</t>
  </si>
  <si>
    <t>Number of participants</t>
  </si>
  <si>
    <t>% of participants</t>
  </si>
  <si>
    <t>Table 14: Reduced ability to carry out day-to-day activities due to long term health condition reported by participants, up to end of March 2020</t>
  </si>
  <si>
    <t>Reduced ability to carry out day-to-day activities due to long term health condition</t>
  </si>
  <si>
    <t>Yes, a lot</t>
  </si>
  <si>
    <t>Yes, a little</t>
  </si>
  <si>
    <t>Not at all</t>
  </si>
  <si>
    <t>Table 15: Health conditions of those assessed by case managers, Health &amp; Work Support Pilot, up to end of March 2020</t>
  </si>
  <si>
    <t>Health condition</t>
  </si>
  <si>
    <t>Muskoloskeletal (MSK)</t>
  </si>
  <si>
    <t>Mental Health</t>
  </si>
  <si>
    <t xml:space="preserve">1. Health condition is recorded at the clinical assessment stage (after enrolment) so we can't report health conditions for all referrals or enrolments. </t>
  </si>
  <si>
    <t>2. Health condition categories and collection for Health &amp; Work Support are different from other employability services in this publication, and are therefore not directly comparable.</t>
  </si>
  <si>
    <t>3. Figures may not sum to 100 due to rounding</t>
  </si>
  <si>
    <t>Scotland's devolved employment services: statistical summary</t>
  </si>
  <si>
    <t>Frequency: Quarterly</t>
  </si>
  <si>
    <t>Contact information:</t>
  </si>
  <si>
    <t>Robert Cook, Office of the Chief Economic Adviser - Economic Strategy, Employability Statistics</t>
  </si>
  <si>
    <t>robert.cook2@gov.scot</t>
  </si>
  <si>
    <t>Contents</t>
  </si>
  <si>
    <t>Tables:</t>
  </si>
  <si>
    <t>Fair Start Scotland</t>
  </si>
  <si>
    <t>Health &amp; Work Support pilot (Dundee and Fife)</t>
  </si>
  <si>
    <t>Published: 27 May 2020</t>
  </si>
  <si>
    <t>Next publication: 26 August 2020</t>
  </si>
  <si>
    <t>Fair Start Scotland  (FSS): Quarterly breakdown of equality monitoring data</t>
  </si>
  <si>
    <t>Long Tem Health Condition (LTHC), limited a lot</t>
  </si>
  <si>
    <t>Disabled</t>
  </si>
  <si>
    <t>Not disabled</t>
  </si>
  <si>
    <t>Long term health conditions reported (Total)</t>
  </si>
  <si>
    <t>3. For each start cohort, the numbers and proportion of early leavers, job starts, and job outcomes will continue to increase until participants' time in FSS comes to an end.</t>
  </si>
  <si>
    <t xml:space="preserve">2. Job outcomes (3 months, 6 months, or 1 year sustained employment) can only be reached when the participant has been in the service for at least that time. </t>
  </si>
  <si>
    <t>This means that when reporting by start month, the most recent months will show no sustained job outcomes.</t>
  </si>
  <si>
    <t xml:space="preserve">3. When reporting by when 3 month outcomes are achieved, the first months of the service will show no outcomes as participants did not have time to reach this stage. </t>
  </si>
  <si>
    <t>The outcome rates for the most recent months are likely to increase over time</t>
  </si>
  <si>
    <t>4. Because of this, there are two totals:</t>
  </si>
  <si>
    <t>The total number of people in each category, up to the end of March 2020</t>
  </si>
  <si>
    <t>*</t>
  </si>
  <si>
    <t>4. In 01 January to 31 March 2020, the numbers are too small to provide a breakdown by location</t>
  </si>
  <si>
    <t xml:space="preserve">The total rates, which are calculated only from quarters which are no longer increasing. </t>
  </si>
  <si>
    <t>5. There are two types of percentages shown here:</t>
  </si>
  <si>
    <t>Percentage of starts: for each group, this shows the percentage of people who start on FSS who go on to each stage (e.g. what percentage of male starts go on to achieve a 3 month job outcome)</t>
  </si>
  <si>
    <t>Percentage of total: this shows how much each group contributes to the total at each stage (e.g. what percentage of people who achieve a 3 month job outcome are male)</t>
  </si>
  <si>
    <t>Total rates (see notes 3,4,5 below)</t>
  </si>
  <si>
    <t>Overall total (see notes 3,4,5 below)</t>
  </si>
  <si>
    <t>Where it is too early to report outcomes, cells are marked 'N/A'</t>
  </si>
  <si>
    <t>.</t>
  </si>
  <si>
    <t>2. The most recent quarter includes people who have not had time to join FSS, and so the start rate is likely to increase.</t>
  </si>
  <si>
    <t>Because start rates for the most recent quarter are likely to change, an overall start rate is not reported - indicated by the cell with a dot (' . ').</t>
  </si>
  <si>
    <t>Comparing results for people at different stages does not show overall performance. Figures from the earliest quarters are most complete.</t>
  </si>
  <si>
    <t>These figures (early leavers, job outcomes) change over time from joining the service until everyone has had time to complete FSS and achieve outcomes.</t>
  </si>
  <si>
    <t xml:space="preserve">4. Total percentages are not reported - indicated by cells with a dot (' . '). </t>
  </si>
  <si>
    <t xml:space="preserve">Experimental statistics are a type of official statistics that are undergoing development. They are defined in the Code of Practice for Statistics as: ‘a subset of newly developed or innovative official statistics undergoing evaluation, that are published in order to involve users and stakeholders in the assessment of their suitability and quality at an early stage’. </t>
  </si>
  <si>
    <t>This is an experimental statistics publication</t>
  </si>
  <si>
    <t xml:space="preserve">6. Total percentages of starts are not reported - indicated by cells with a dot (' . '). </t>
  </si>
  <si>
    <t>Near final figures for job starts and early leavers are available up to the end of March 2019 (January - March 2019 quarter)</t>
  </si>
  <si>
    <t>Near final figures for 3 month job outcomes are available up to the end of December 2018 (October - December 2018 quarter)</t>
  </si>
  <si>
    <t>Near final figures for 6 month job outcomes are available up to the end of September 2018 (July - September 2018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</si>
</sst>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rgb="FF7030A0"/>
      <name val="Arial"/>
      <family val="2"/>
    </font>
    <font>
      <sz val="12"/>
      <color theme="1"/>
      <name val="Arial"/>
      <family val="2"/>
    </font>
    <font>
      <b/>
      <sz val="10"/>
      <name val="Arial"/>
      <family val="2"/>
    </font>
    <font>
      <b/>
      <sz val="12"/>
      <color rgb="FFFF0000"/>
      <name val="Arial"/>
      <family val="2"/>
    </font>
    <font>
      <b/>
      <sz val="12"/>
      <color rgb="FF7030A0"/>
      <name val="Arial"/>
      <family val="2"/>
    </font>
    <font>
      <b/>
      <sz val="12"/>
      <color theme="1"/>
      <name val="Arial"/>
      <family val="2"/>
    </font>
    <font>
      <sz val="12"/>
      <name val="Arial"/>
      <family val="2"/>
    </font>
    <font>
      <b/>
      <sz val="11"/>
      <color rgb="FFFF0000"/>
      <name val="Calibri"/>
      <family val="2"/>
      <scheme val="minor"/>
    </font>
    <font>
      <b/>
      <sz val="12"/>
      <color rgb="FF000000"/>
      <name val="Arial"/>
      <family val="2"/>
    </font>
    <font>
      <b/>
      <sz val="12"/>
      <name val="Arial"/>
      <family val="2"/>
    </font>
    <font>
      <sz val="12"/>
      <color rgb="FFFF0000"/>
      <name val="Arial"/>
      <family val="2"/>
    </font>
    <font>
      <sz val="12"/>
      <color theme="1"/>
      <name val="Calibri"/>
      <family val="2"/>
      <scheme val="minor"/>
    </font>
    <font>
      <sz val="12"/>
      <color theme="0"/>
      <name val="Arial"/>
      <family val="2"/>
    </font>
    <font>
      <b/>
      <sz val="10"/>
      <color theme="1"/>
      <name val="Arial"/>
      <family val="2"/>
    </font>
    <font>
      <sz val="12"/>
      <color rgb="FF000000"/>
      <name val="Arial"/>
      <family val="2"/>
    </font>
    <font>
      <sz val="26"/>
      <color rgb="FF333333"/>
      <name val="Arial"/>
      <family val="2"/>
    </font>
    <font>
      <sz val="11"/>
      <color theme="1"/>
      <name val="Arial"/>
      <family val="2"/>
    </font>
    <font>
      <u/>
      <sz val="11"/>
      <color theme="10"/>
      <name val="Calibri"/>
      <family val="2"/>
      <scheme val="minor"/>
    </font>
    <font>
      <b/>
      <sz val="20"/>
      <color theme="1"/>
      <name val="Arial"/>
      <family val="2"/>
    </font>
    <font>
      <sz val="11"/>
      <name val="Arial"/>
      <family val="2"/>
    </font>
    <font>
      <b/>
      <sz val="16"/>
      <color theme="1"/>
      <name val="Arial"/>
      <family val="2"/>
    </font>
    <font>
      <u/>
      <sz val="12"/>
      <color rgb="FF0563C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11">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theme="3"/>
      </left>
      <right/>
      <top style="thin">
        <color theme="3"/>
      </top>
      <bottom/>
      <diagonal/>
    </border>
    <border>
      <left style="thin">
        <color indexed="64"/>
      </left>
      <right style="thin">
        <color indexed="64"/>
      </right>
      <top style="thin">
        <color theme="3"/>
      </top>
      <bottom/>
      <diagonal/>
    </border>
    <border>
      <left/>
      <right style="thin">
        <color indexed="64"/>
      </right>
      <top style="thin">
        <color theme="3"/>
      </top>
      <bottom/>
      <diagonal/>
    </border>
    <border>
      <left style="thin">
        <color indexed="64"/>
      </left>
      <right style="medium">
        <color indexed="64"/>
      </right>
      <top style="thin">
        <color theme="3"/>
      </top>
      <bottom/>
      <diagonal/>
    </border>
    <border>
      <left style="medium">
        <color indexed="64"/>
      </left>
      <right style="thin">
        <color indexed="64"/>
      </right>
      <top style="thin">
        <color theme="3"/>
      </top>
      <bottom/>
      <diagonal/>
    </border>
    <border>
      <left/>
      <right/>
      <top style="thin">
        <color theme="3"/>
      </top>
      <bottom/>
      <diagonal/>
    </border>
    <border>
      <left style="thin">
        <color indexed="64"/>
      </left>
      <right/>
      <top style="thin">
        <color theme="3"/>
      </top>
      <bottom/>
      <diagonal/>
    </border>
    <border>
      <left style="thin">
        <color theme="3"/>
      </left>
      <right/>
      <top/>
      <bottom/>
      <diagonal/>
    </border>
    <border>
      <left style="thin">
        <color theme="3"/>
      </left>
      <right/>
      <top/>
      <bottom style="thin">
        <color theme="3"/>
      </bottom>
      <diagonal/>
    </border>
    <border>
      <left style="thin">
        <color indexed="64"/>
      </left>
      <right style="thin">
        <color indexed="64"/>
      </right>
      <top/>
      <bottom style="thin">
        <color theme="3"/>
      </bottom>
      <diagonal/>
    </border>
    <border>
      <left/>
      <right style="thin">
        <color indexed="64"/>
      </right>
      <top/>
      <bottom style="thin">
        <color theme="3"/>
      </bottom>
      <diagonal/>
    </border>
    <border>
      <left style="thin">
        <color indexed="64"/>
      </left>
      <right style="medium">
        <color indexed="64"/>
      </right>
      <top/>
      <bottom style="thin">
        <color theme="3"/>
      </bottom>
      <diagonal/>
    </border>
    <border>
      <left style="medium">
        <color indexed="64"/>
      </left>
      <right style="thin">
        <color indexed="64"/>
      </right>
      <top/>
      <bottom style="thin">
        <color theme="3"/>
      </bottom>
      <diagonal/>
    </border>
    <border>
      <left/>
      <right/>
      <top/>
      <bottom style="thin">
        <color theme="3"/>
      </bottom>
      <diagonal/>
    </border>
    <border>
      <left style="thin">
        <color indexed="64"/>
      </left>
      <right/>
      <top/>
      <bottom style="thin">
        <color theme="3"/>
      </bottom>
      <diagonal/>
    </border>
    <border>
      <left/>
      <right style="medium">
        <color indexed="64"/>
      </right>
      <top style="medium">
        <color indexed="64"/>
      </top>
      <bottom/>
      <diagonal/>
    </border>
    <border>
      <left style="medium">
        <color theme="3"/>
      </left>
      <right style="thin">
        <color indexed="64"/>
      </right>
      <top style="medium">
        <color theme="3"/>
      </top>
      <bottom/>
      <diagonal/>
    </border>
    <border>
      <left style="thin">
        <color indexed="64"/>
      </left>
      <right/>
      <top style="medium">
        <color theme="3"/>
      </top>
      <bottom/>
      <diagonal/>
    </border>
    <border>
      <left style="thin">
        <color indexed="64"/>
      </left>
      <right style="thin">
        <color indexed="64"/>
      </right>
      <top style="medium">
        <color theme="3"/>
      </top>
      <bottom/>
      <diagonal/>
    </border>
    <border>
      <left style="thin">
        <color indexed="64"/>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style="thin">
        <color indexed="64"/>
      </right>
      <top/>
      <bottom/>
      <diagonal/>
    </border>
    <border>
      <left style="thin">
        <color indexed="64"/>
      </left>
      <right style="medium">
        <color theme="3"/>
      </right>
      <top style="thin">
        <color indexed="64"/>
      </top>
      <bottom/>
      <diagonal/>
    </border>
    <border>
      <left style="medium">
        <color theme="3"/>
      </left>
      <right/>
      <top style="thin">
        <color indexed="64"/>
      </top>
      <bottom/>
      <diagonal/>
    </border>
    <border>
      <left/>
      <right style="medium">
        <color theme="3"/>
      </right>
      <top style="thin">
        <color indexed="64"/>
      </top>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top/>
      <bottom/>
      <diagonal/>
    </border>
    <border>
      <left/>
      <right style="medium">
        <color theme="3"/>
      </right>
      <top/>
      <bottom/>
      <diagonal/>
    </border>
    <border>
      <left style="thin">
        <color indexed="64"/>
      </left>
      <right style="medium">
        <color theme="3"/>
      </right>
      <top/>
      <bottom/>
      <diagonal/>
    </border>
    <border>
      <left style="medium">
        <color theme="3"/>
      </left>
      <right style="thin">
        <color indexed="64"/>
      </right>
      <top/>
      <bottom style="thin">
        <color indexed="64"/>
      </bottom>
      <diagonal/>
    </border>
    <border>
      <left style="thin">
        <color indexed="64"/>
      </left>
      <right style="medium">
        <color theme="3"/>
      </right>
      <top/>
      <bottom style="thin">
        <color indexed="64"/>
      </bottom>
      <diagonal/>
    </border>
    <border>
      <left style="medium">
        <color theme="3"/>
      </left>
      <right style="thin">
        <color indexed="64"/>
      </right>
      <top style="thin">
        <color theme="3"/>
      </top>
      <bottom/>
      <diagonal/>
    </border>
    <border>
      <left style="thin">
        <color indexed="64"/>
      </left>
      <right style="medium">
        <color theme="3"/>
      </right>
      <top style="thin">
        <color theme="3"/>
      </top>
      <bottom/>
      <diagonal/>
    </border>
    <border>
      <left style="medium">
        <color theme="3"/>
      </left>
      <right style="thin">
        <color indexed="64"/>
      </right>
      <top/>
      <bottom style="thin">
        <color theme="3"/>
      </bottom>
      <diagonal/>
    </border>
    <border>
      <left style="thin">
        <color indexed="64"/>
      </left>
      <right style="medium">
        <color theme="3"/>
      </right>
      <top/>
      <bottom style="thin">
        <color theme="3"/>
      </bottom>
      <diagonal/>
    </border>
    <border>
      <left style="medium">
        <color theme="3"/>
      </left>
      <right style="thin">
        <color indexed="64"/>
      </right>
      <top/>
      <bottom style="medium">
        <color theme="3"/>
      </bottom>
      <diagonal/>
    </border>
    <border>
      <left style="thin">
        <color indexed="64"/>
      </left>
      <right/>
      <top/>
      <bottom style="medium">
        <color theme="3"/>
      </bottom>
      <diagonal/>
    </border>
    <border>
      <left style="thin">
        <color indexed="64"/>
      </left>
      <right style="thin">
        <color indexed="64"/>
      </right>
      <top/>
      <bottom style="medium">
        <color theme="3"/>
      </bottom>
      <diagonal/>
    </border>
    <border>
      <left style="thin">
        <color indexed="64"/>
      </left>
      <right style="medium">
        <color theme="3"/>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61">
    <xf numFmtId="0" fontId="0" fillId="0" borderId="0" xfId="0"/>
    <xf numFmtId="0" fontId="3"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center"/>
    </xf>
    <xf numFmtId="0" fontId="7" fillId="2" borderId="1" xfId="0" applyFont="1" applyFill="1" applyBorder="1" applyAlignment="1"/>
    <xf numFmtId="0" fontId="7" fillId="2" borderId="1" xfId="0" applyFont="1" applyFill="1" applyBorder="1" applyAlignment="1">
      <alignment wrapText="1"/>
    </xf>
    <xf numFmtId="0" fontId="4" fillId="0" borderId="0" xfId="0" applyFont="1" applyFill="1" applyBorder="1"/>
    <xf numFmtId="0" fontId="8" fillId="3" borderId="2"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4" fillId="2" borderId="4" xfId="0" applyFont="1" applyFill="1" applyBorder="1" applyAlignment="1">
      <alignment horizontal="right" vertical="center"/>
    </xf>
    <xf numFmtId="3" fontId="9" fillId="0" borderId="4" xfId="0" applyNumberFormat="1" applyFont="1" applyFill="1" applyBorder="1" applyAlignment="1">
      <alignment horizontal="center" vertical="center"/>
    </xf>
    <xf numFmtId="9" fontId="9" fillId="0" borderId="4" xfId="2" applyFont="1" applyFill="1" applyBorder="1" applyAlignment="1">
      <alignment horizontal="center" vertical="center"/>
    </xf>
    <xf numFmtId="0" fontId="10" fillId="0" borderId="0" xfId="0" applyFont="1" applyFill="1" applyAlignment="1">
      <alignment horizontal="left"/>
    </xf>
    <xf numFmtId="0" fontId="11"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9" fontId="12" fillId="2" borderId="5" xfId="2" applyFont="1" applyFill="1" applyBorder="1" applyAlignment="1">
      <alignment horizontal="center" vertical="center"/>
    </xf>
    <xf numFmtId="0" fontId="11" fillId="2" borderId="0" xfId="0" applyFont="1" applyFill="1" applyBorder="1" applyAlignment="1">
      <alignment horizontal="right" vertical="center"/>
    </xf>
    <xf numFmtId="0" fontId="4" fillId="2" borderId="0" xfId="0" applyFont="1" applyFill="1" applyBorder="1" applyAlignment="1">
      <alignment horizontal="left"/>
    </xf>
    <xf numFmtId="3" fontId="12" fillId="2" borderId="0" xfId="0" applyNumberFormat="1" applyFont="1" applyFill="1" applyBorder="1" applyAlignment="1">
      <alignment horizontal="center" vertical="center"/>
    </xf>
    <xf numFmtId="0" fontId="12" fillId="2" borderId="0" xfId="0" applyFont="1" applyFill="1" applyBorder="1" applyAlignment="1">
      <alignment horizontal="righ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3" fontId="6"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13" fillId="2" borderId="0" xfId="0" applyFont="1" applyFill="1" applyBorder="1" applyAlignment="1">
      <alignment horizontal="left"/>
    </xf>
    <xf numFmtId="0" fontId="7" fillId="2" borderId="0" xfId="0" applyFont="1" applyFill="1" applyBorder="1" applyAlignment="1"/>
    <xf numFmtId="0" fontId="8" fillId="3" borderId="9" xfId="0" applyFont="1" applyFill="1" applyBorder="1" applyAlignment="1">
      <alignment horizontal="right" vertical="center"/>
    </xf>
    <xf numFmtId="0" fontId="8" fillId="3" borderId="10"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4" xfId="0" applyFont="1" applyFill="1" applyBorder="1" applyAlignment="1">
      <alignment horizontal="right" vertical="center"/>
    </xf>
    <xf numFmtId="3" fontId="12" fillId="0" borderId="15"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9" fontId="12" fillId="0" borderId="16" xfId="2" applyFont="1" applyFill="1" applyBorder="1" applyAlignment="1">
      <alignment horizontal="center" vertical="center"/>
    </xf>
    <xf numFmtId="3" fontId="12" fillId="0" borderId="17" xfId="0" applyNumberFormat="1" applyFont="1" applyFill="1" applyBorder="1" applyAlignment="1">
      <alignment horizontal="center" vertical="center"/>
    </xf>
    <xf numFmtId="9" fontId="12" fillId="0" borderId="17" xfId="2" applyFont="1" applyFill="1" applyBorder="1" applyAlignment="1">
      <alignment horizontal="center" vertical="center"/>
    </xf>
    <xf numFmtId="3" fontId="12" fillId="0" borderId="18"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9" fontId="12" fillId="0" borderId="19" xfId="2" applyFont="1" applyFill="1" applyBorder="1" applyAlignment="1">
      <alignment horizontal="center" vertical="center"/>
    </xf>
    <xf numFmtId="0" fontId="8" fillId="2" borderId="0" xfId="0" applyFont="1" applyFill="1" applyBorder="1"/>
    <xf numFmtId="17" fontId="4" fillId="2" borderId="4" xfId="0" applyNumberFormat="1" applyFont="1" applyFill="1" applyBorder="1" applyAlignment="1">
      <alignment horizontal="right" vertical="center"/>
    </xf>
    <xf numFmtId="3" fontId="9" fillId="0" borderId="15"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9" fontId="9" fillId="0" borderId="16" xfId="2" applyFont="1" applyFill="1" applyBorder="1" applyAlignment="1">
      <alignment horizontal="center" vertical="center"/>
    </xf>
    <xf numFmtId="3" fontId="9" fillId="0" borderId="17" xfId="0" applyNumberFormat="1" applyFont="1" applyFill="1" applyBorder="1" applyAlignment="1">
      <alignment horizontal="center" vertical="center"/>
    </xf>
    <xf numFmtId="9" fontId="9" fillId="0" borderId="17" xfId="2" applyFont="1" applyFill="1" applyBorder="1" applyAlignment="1">
      <alignment horizontal="center" vertical="center"/>
    </xf>
    <xf numFmtId="3" fontId="9" fillId="0" borderId="18" xfId="0" applyNumberFormat="1" applyFont="1" applyFill="1" applyBorder="1" applyAlignment="1">
      <alignment horizontal="center" vertical="center"/>
    </xf>
    <xf numFmtId="3" fontId="9" fillId="0" borderId="16" xfId="0" applyNumberFormat="1" applyFont="1" applyFill="1" applyBorder="1" applyAlignment="1">
      <alignment horizontal="center" vertical="center"/>
    </xf>
    <xf numFmtId="9" fontId="9" fillId="0" borderId="19" xfId="2" applyFont="1" applyFill="1" applyBorder="1" applyAlignment="1">
      <alignment horizontal="center" vertical="center"/>
    </xf>
    <xf numFmtId="0" fontId="8" fillId="2" borderId="4" xfId="0" applyFont="1" applyFill="1" applyBorder="1" applyAlignment="1">
      <alignment horizontal="right" vertical="center"/>
    </xf>
    <xf numFmtId="3" fontId="12" fillId="0" borderId="16" xfId="2" applyNumberFormat="1" applyFont="1" applyFill="1" applyBorder="1" applyAlignment="1">
      <alignment horizontal="center" vertical="center"/>
    </xf>
    <xf numFmtId="49" fontId="4" fillId="2" borderId="4" xfId="0" applyNumberFormat="1" applyFont="1" applyFill="1" applyBorder="1" applyAlignment="1">
      <alignment horizontal="right" vertical="center"/>
    </xf>
    <xf numFmtId="3" fontId="9" fillId="0" borderId="20" xfId="0" applyNumberFormat="1" applyFont="1" applyFill="1" applyBorder="1" applyAlignment="1">
      <alignment horizontal="center" vertical="center"/>
    </xf>
    <xf numFmtId="3" fontId="9" fillId="0" borderId="21" xfId="0" applyNumberFormat="1" applyFont="1" applyFill="1" applyBorder="1" applyAlignment="1">
      <alignment horizontal="center" vertical="center"/>
    </xf>
    <xf numFmtId="3" fontId="9" fillId="0" borderId="22"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3" fontId="12" fillId="2" borderId="24" xfId="0" applyNumberFormat="1" applyFont="1" applyFill="1" applyBorder="1" applyAlignment="1">
      <alignment horizontal="center" vertical="center"/>
    </xf>
    <xf numFmtId="3" fontId="12" fillId="2" borderId="25" xfId="0" applyNumberFormat="1" applyFont="1" applyFill="1" applyBorder="1" applyAlignment="1">
      <alignment horizontal="center" vertical="center"/>
    </xf>
    <xf numFmtId="0" fontId="12" fillId="2" borderId="26" xfId="2" applyNumberFormat="1" applyFont="1" applyFill="1" applyBorder="1" applyAlignment="1">
      <alignment horizontal="center" vertical="center"/>
    </xf>
    <xf numFmtId="9" fontId="12" fillId="2" borderId="27" xfId="2" applyFont="1" applyFill="1" applyBorder="1" applyAlignment="1">
      <alignment horizontal="center" vertical="center"/>
    </xf>
    <xf numFmtId="3" fontId="12" fillId="2" borderId="28" xfId="0" applyNumberFormat="1" applyFont="1" applyFill="1" applyBorder="1" applyAlignment="1">
      <alignment horizontal="center" vertical="center"/>
    </xf>
    <xf numFmtId="9" fontId="12" fillId="2" borderId="26" xfId="2" applyFont="1" applyFill="1" applyBorder="1" applyAlignment="1">
      <alignment horizontal="center" vertical="center"/>
    </xf>
    <xf numFmtId="3" fontId="12" fillId="2" borderId="26" xfId="0" applyNumberFormat="1" applyFont="1" applyFill="1" applyBorder="1" applyAlignment="1">
      <alignment horizontal="center" vertical="center"/>
    </xf>
    <xf numFmtId="9" fontId="12" fillId="2" borderId="29" xfId="2" applyFont="1" applyFill="1" applyBorder="1" applyAlignment="1">
      <alignment horizontal="center" vertical="center"/>
    </xf>
    <xf numFmtId="0" fontId="7" fillId="2" borderId="0" xfId="0" applyFont="1" applyFill="1" applyBorder="1" applyAlignment="1">
      <alignment horizontal="left"/>
    </xf>
    <xf numFmtId="0" fontId="8" fillId="3" borderId="3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3" fontId="9" fillId="0" borderId="18" xfId="2" applyNumberFormat="1" applyFont="1" applyFill="1" applyBorder="1" applyAlignment="1">
      <alignment horizontal="center" vertical="center"/>
    </xf>
    <xf numFmtId="3" fontId="9" fillId="0" borderId="16" xfId="2" applyNumberFormat="1" applyFont="1" applyFill="1" applyBorder="1" applyAlignment="1">
      <alignment horizontal="center" vertical="center"/>
    </xf>
    <xf numFmtId="3" fontId="9" fillId="0" borderId="17" xfId="2" applyNumberFormat="1" applyFont="1" applyFill="1" applyBorder="1" applyAlignment="1">
      <alignment horizontal="center" vertical="center"/>
    </xf>
    <xf numFmtId="3" fontId="9" fillId="0" borderId="31" xfId="2" applyNumberFormat="1" applyFont="1" applyFill="1" applyBorder="1" applyAlignment="1">
      <alignment horizontal="center" vertical="center"/>
    </xf>
    <xf numFmtId="3" fontId="9" fillId="0" borderId="15" xfId="2" applyNumberFormat="1" applyFont="1" applyFill="1" applyBorder="1" applyAlignment="1">
      <alignment horizontal="center" vertical="center"/>
    </xf>
    <xf numFmtId="9" fontId="9" fillId="0" borderId="31" xfId="2" applyFont="1" applyFill="1" applyBorder="1" applyAlignment="1">
      <alignment horizontal="center" vertical="center"/>
    </xf>
    <xf numFmtId="3" fontId="9" fillId="0" borderId="19" xfId="2" applyNumberFormat="1" applyFont="1" applyFill="1" applyBorder="1" applyAlignment="1">
      <alignment horizontal="center" vertical="center"/>
    </xf>
    <xf numFmtId="49" fontId="4" fillId="0" borderId="32" xfId="0" applyNumberFormat="1" applyFont="1" applyBorder="1" applyAlignment="1">
      <alignment horizontal="right"/>
    </xf>
    <xf numFmtId="3" fontId="9" fillId="0" borderId="33" xfId="2" applyNumberFormat="1" applyFont="1" applyFill="1" applyBorder="1" applyAlignment="1">
      <alignment horizontal="center" vertical="center"/>
    </xf>
    <xf numFmtId="3" fontId="9" fillId="0" borderId="23" xfId="2" applyNumberFormat="1" applyFont="1" applyFill="1" applyBorder="1" applyAlignment="1">
      <alignment horizontal="center" vertical="center"/>
    </xf>
    <xf numFmtId="3" fontId="9" fillId="0" borderId="22" xfId="2" applyNumberFormat="1" applyFont="1" applyFill="1" applyBorder="1" applyAlignment="1">
      <alignment horizontal="center" vertical="center"/>
    </xf>
    <xf numFmtId="3" fontId="9" fillId="0" borderId="34" xfId="2" applyNumberFormat="1" applyFont="1" applyFill="1" applyBorder="1" applyAlignment="1">
      <alignment horizontal="center" vertical="center"/>
    </xf>
    <xf numFmtId="3" fontId="9" fillId="0" borderId="20" xfId="2" applyNumberFormat="1" applyFont="1" applyFill="1" applyBorder="1" applyAlignment="1">
      <alignment horizontal="center" vertical="center"/>
    </xf>
    <xf numFmtId="9" fontId="9" fillId="0" borderId="34" xfId="2" applyFont="1" applyFill="1" applyBorder="1" applyAlignment="1">
      <alignment horizontal="center" vertical="center"/>
    </xf>
    <xf numFmtId="3" fontId="9" fillId="0" borderId="35" xfId="2" applyNumberFormat="1" applyFont="1" applyFill="1" applyBorder="1" applyAlignment="1">
      <alignment horizontal="center" vertical="center"/>
    </xf>
    <xf numFmtId="0" fontId="11" fillId="2" borderId="36" xfId="0" applyFont="1" applyFill="1" applyBorder="1" applyAlignment="1">
      <alignment horizontal="right" vertical="center"/>
    </xf>
    <xf numFmtId="3" fontId="12" fillId="0" borderId="37" xfId="2" applyNumberFormat="1" applyFont="1" applyFill="1" applyBorder="1" applyAlignment="1">
      <alignment horizontal="center" vertical="center"/>
    </xf>
    <xf numFmtId="3" fontId="12" fillId="0" borderId="38" xfId="2" applyNumberFormat="1" applyFont="1" applyFill="1" applyBorder="1" applyAlignment="1">
      <alignment horizontal="center" vertical="center"/>
    </xf>
    <xf numFmtId="3" fontId="12" fillId="0" borderId="39" xfId="2" applyNumberFormat="1" applyFont="1" applyFill="1" applyBorder="1" applyAlignment="1">
      <alignment horizontal="center" vertical="center"/>
    </xf>
    <xf numFmtId="3" fontId="12" fillId="0" borderId="40" xfId="2" applyNumberFormat="1" applyFont="1" applyFill="1" applyBorder="1" applyAlignment="1">
      <alignment horizontal="center" vertical="center"/>
    </xf>
    <xf numFmtId="3" fontId="12" fillId="0" borderId="41" xfId="2" applyNumberFormat="1" applyFont="1" applyFill="1" applyBorder="1" applyAlignment="1">
      <alignment horizontal="center" vertical="center"/>
    </xf>
    <xf numFmtId="9" fontId="12" fillId="2" borderId="40" xfId="2" applyFont="1" applyFill="1" applyBorder="1" applyAlignment="1">
      <alignment horizontal="center" vertical="center"/>
    </xf>
    <xf numFmtId="3" fontId="12" fillId="0" borderId="1" xfId="2" applyNumberFormat="1" applyFont="1" applyFill="1" applyBorder="1" applyAlignment="1">
      <alignment horizontal="center" vertical="center"/>
    </xf>
    <xf numFmtId="3" fontId="12" fillId="0" borderId="42" xfId="2" applyNumberFormat="1" applyFont="1" applyFill="1" applyBorder="1" applyAlignment="1">
      <alignment horizontal="center" vertical="center"/>
    </xf>
    <xf numFmtId="0" fontId="2" fillId="0" borderId="0" xfId="0" applyFont="1"/>
    <xf numFmtId="3" fontId="0" fillId="0" borderId="0" xfId="0" applyNumberFormat="1"/>
    <xf numFmtId="9" fontId="4" fillId="2" borderId="0" xfId="2" applyFont="1" applyFill="1" applyBorder="1" applyAlignment="1">
      <alignment horizontal="center"/>
    </xf>
    <xf numFmtId="9" fontId="4" fillId="2" borderId="0" xfId="0" applyNumberFormat="1" applyFont="1" applyFill="1" applyBorder="1"/>
    <xf numFmtId="9" fontId="6" fillId="0" borderId="0" xfId="2" applyFont="1" applyFill="1" applyBorder="1" applyAlignment="1">
      <alignment horizontal="center"/>
    </xf>
    <xf numFmtId="3" fontId="7" fillId="2" borderId="0" xfId="0" applyNumberFormat="1" applyFont="1" applyFill="1" applyBorder="1" applyAlignment="1"/>
    <xf numFmtId="0" fontId="12" fillId="3" borderId="44" xfId="0" applyFont="1" applyFill="1" applyBorder="1" applyAlignment="1"/>
    <xf numFmtId="0" fontId="12" fillId="3" borderId="45" xfId="0" applyFont="1" applyFill="1" applyBorder="1" applyAlignment="1"/>
    <xf numFmtId="0" fontId="12" fillId="3" borderId="7" xfId="0" applyFont="1" applyFill="1" applyBorder="1" applyAlignment="1"/>
    <xf numFmtId="0" fontId="12" fillId="3" borderId="6" xfId="0" applyFont="1" applyFill="1" applyBorder="1" applyAlignment="1"/>
    <xf numFmtId="0" fontId="12" fillId="3" borderId="8" xfId="0" applyFont="1" applyFill="1" applyBorder="1" applyAlignment="1"/>
    <xf numFmtId="0" fontId="14" fillId="0" borderId="0" xfId="0" applyFont="1"/>
    <xf numFmtId="0" fontId="14" fillId="3" borderId="18" xfId="0" applyFont="1" applyFill="1" applyBorder="1"/>
    <xf numFmtId="0" fontId="8" fillId="3" borderId="16" xfId="0" applyFont="1" applyFill="1" applyBorder="1" applyAlignment="1">
      <alignment horizontal="center"/>
    </xf>
    <xf numFmtId="0" fontId="8" fillId="3" borderId="15" xfId="0" applyFont="1" applyFill="1" applyBorder="1" applyAlignment="1">
      <alignment horizontal="center"/>
    </xf>
    <xf numFmtId="0" fontId="14" fillId="3" borderId="48" xfId="0" applyFont="1" applyFill="1" applyBorder="1"/>
    <xf numFmtId="0" fontId="8" fillId="3" borderId="17" xfId="0" applyFont="1" applyFill="1" applyBorder="1" applyAlignment="1">
      <alignment horizontal="center"/>
    </xf>
    <xf numFmtId="0" fontId="14" fillId="3" borderId="49" xfId="0" applyFont="1" applyFill="1" applyBorder="1"/>
    <xf numFmtId="0" fontId="8" fillId="3" borderId="50" xfId="0" applyFont="1" applyFill="1" applyBorder="1" applyAlignment="1">
      <alignment horizontal="center"/>
    </xf>
    <xf numFmtId="0" fontId="8" fillId="3" borderId="51" xfId="0" applyFont="1" applyFill="1" applyBorder="1" applyAlignment="1">
      <alignment horizontal="center"/>
    </xf>
    <xf numFmtId="0" fontId="14" fillId="3" borderId="15" xfId="0" applyFont="1" applyFill="1" applyBorder="1"/>
    <xf numFmtId="0" fontId="8" fillId="3" borderId="18" xfId="0" applyFont="1" applyFill="1" applyBorder="1" applyAlignment="1">
      <alignment horizontal="center" wrapText="1"/>
    </xf>
    <xf numFmtId="0" fontId="8" fillId="3" borderId="16" xfId="0" applyFont="1" applyFill="1" applyBorder="1" applyAlignment="1">
      <alignment horizontal="center" wrapText="1"/>
    </xf>
    <xf numFmtId="0" fontId="8" fillId="3" borderId="15" xfId="0" applyFont="1" applyFill="1" applyBorder="1" applyAlignment="1">
      <alignment horizontal="center" wrapText="1"/>
    </xf>
    <xf numFmtId="0" fontId="8" fillId="3" borderId="52" xfId="0" applyFont="1" applyFill="1" applyBorder="1" applyAlignment="1">
      <alignment horizontal="center" wrapText="1"/>
    </xf>
    <xf numFmtId="0" fontId="8" fillId="3" borderId="53" xfId="0" applyFont="1" applyFill="1" applyBorder="1" applyAlignment="1">
      <alignment horizontal="center" wrapText="1"/>
    </xf>
    <xf numFmtId="0" fontId="8" fillId="3" borderId="48" xfId="0" applyFont="1" applyFill="1" applyBorder="1" applyAlignment="1">
      <alignment horizontal="center" wrapText="1"/>
    </xf>
    <xf numFmtId="0" fontId="8" fillId="3" borderId="54" xfId="0" applyFont="1" applyFill="1" applyBorder="1" applyAlignment="1">
      <alignment horizontal="center" wrapText="1"/>
    </xf>
    <xf numFmtId="0" fontId="8" fillId="3" borderId="17" xfId="0" applyFont="1" applyFill="1" applyBorder="1" applyAlignment="1">
      <alignment horizontal="center" wrapText="1"/>
    </xf>
    <xf numFmtId="0" fontId="8" fillId="3" borderId="23" xfId="0" applyFont="1" applyFill="1" applyBorder="1" applyAlignment="1">
      <alignment horizontal="center" wrapText="1"/>
    </xf>
    <xf numFmtId="0" fontId="8" fillId="2" borderId="4" xfId="0" applyFont="1" applyFill="1" applyBorder="1" applyAlignment="1">
      <alignment horizontal="right" wrapText="1"/>
    </xf>
    <xf numFmtId="3" fontId="8" fillId="2" borderId="55" xfId="0" applyNumberFormat="1" applyFont="1" applyFill="1" applyBorder="1" applyAlignment="1">
      <alignment horizontal="center"/>
    </xf>
    <xf numFmtId="3" fontId="8" fillId="2" borderId="52" xfId="0" applyNumberFormat="1" applyFont="1" applyFill="1" applyBorder="1" applyAlignment="1">
      <alignment horizontal="center"/>
    </xf>
    <xf numFmtId="3" fontId="8" fillId="2" borderId="54" xfId="0" applyNumberFormat="1" applyFont="1" applyFill="1" applyBorder="1" applyAlignment="1">
      <alignment horizontal="center"/>
    </xf>
    <xf numFmtId="3" fontId="8" fillId="2" borderId="53" xfId="0" applyNumberFormat="1" applyFont="1" applyFill="1" applyBorder="1" applyAlignment="1">
      <alignment horizontal="center"/>
    </xf>
    <xf numFmtId="3" fontId="8" fillId="2" borderId="56" xfId="0" applyNumberFormat="1" applyFont="1" applyFill="1" applyBorder="1" applyAlignment="1">
      <alignment horizontal="center"/>
    </xf>
    <xf numFmtId="3" fontId="8" fillId="2" borderId="57" xfId="0" applyNumberFormat="1" applyFont="1" applyFill="1" applyBorder="1" applyAlignment="1">
      <alignment horizontal="center"/>
    </xf>
    <xf numFmtId="3" fontId="8" fillId="2" borderId="58" xfId="0" applyNumberFormat="1" applyFont="1" applyFill="1" applyBorder="1" applyAlignment="1">
      <alignment horizontal="center"/>
    </xf>
    <xf numFmtId="3" fontId="8" fillId="2" borderId="48" xfId="0" applyNumberFormat="1" applyFont="1" applyFill="1" applyBorder="1" applyAlignment="1">
      <alignment horizontal="center"/>
    </xf>
    <xf numFmtId="3" fontId="8" fillId="2" borderId="16" xfId="0" applyNumberFormat="1" applyFont="1" applyFill="1" applyBorder="1" applyAlignment="1">
      <alignment horizontal="center"/>
    </xf>
    <xf numFmtId="3" fontId="8" fillId="2" borderId="15" xfId="0" applyNumberFormat="1" applyFont="1" applyFill="1" applyBorder="1" applyAlignment="1">
      <alignment horizontal="center"/>
    </xf>
    <xf numFmtId="3" fontId="8" fillId="2" borderId="19" xfId="0" applyNumberFormat="1" applyFont="1" applyFill="1" applyBorder="1" applyAlignment="1">
      <alignment horizontal="center"/>
    </xf>
    <xf numFmtId="3" fontId="8" fillId="2" borderId="18" xfId="0" applyNumberFormat="1" applyFont="1" applyFill="1" applyBorder="1" applyAlignment="1">
      <alignment horizontal="center"/>
    </xf>
    <xf numFmtId="3" fontId="8" fillId="2" borderId="17" xfId="0" applyNumberFormat="1" applyFont="1" applyFill="1" applyBorder="1" applyAlignment="1">
      <alignment horizontal="center"/>
    </xf>
    <xf numFmtId="3" fontId="8" fillId="2" borderId="0" xfId="0" applyNumberFormat="1" applyFont="1" applyFill="1" applyBorder="1" applyAlignment="1">
      <alignment horizontal="center"/>
    </xf>
    <xf numFmtId="0" fontId="4" fillId="2" borderId="4" xfId="0" applyFont="1" applyFill="1" applyBorder="1" applyAlignment="1">
      <alignment horizontal="right" vertical="center" wrapText="1"/>
    </xf>
    <xf numFmtId="3" fontId="4" fillId="2" borderId="48"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3" fontId="4" fillId="2" borderId="19" xfId="0" applyNumberFormat="1" applyFont="1" applyFill="1" applyBorder="1" applyAlignment="1">
      <alignment horizontal="center" vertical="center"/>
    </xf>
    <xf numFmtId="3" fontId="4" fillId="2" borderId="18"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4" fillId="2" borderId="4" xfId="0" applyFont="1" applyFill="1" applyBorder="1" applyAlignment="1">
      <alignment horizontal="right" wrapText="1"/>
    </xf>
    <xf numFmtId="3" fontId="4" fillId="2" borderId="16" xfId="0" applyNumberFormat="1" applyFont="1" applyFill="1" applyBorder="1" applyAlignment="1">
      <alignment horizontal="center"/>
    </xf>
    <xf numFmtId="3" fontId="4" fillId="2" borderId="19" xfId="0" applyNumberFormat="1" applyFont="1" applyFill="1" applyBorder="1" applyAlignment="1">
      <alignment horizontal="center"/>
    </xf>
    <xf numFmtId="3" fontId="4" fillId="2" borderId="48" xfId="0" applyNumberFormat="1" applyFont="1" applyFill="1" applyBorder="1" applyAlignment="1">
      <alignment horizontal="center"/>
    </xf>
    <xf numFmtId="3" fontId="4" fillId="2" borderId="15" xfId="0" applyNumberFormat="1" applyFont="1" applyFill="1" applyBorder="1" applyAlignment="1">
      <alignment horizontal="center"/>
    </xf>
    <xf numFmtId="3" fontId="4" fillId="2" borderId="18" xfId="0" applyNumberFormat="1" applyFont="1" applyFill="1" applyBorder="1" applyAlignment="1">
      <alignment horizontal="center"/>
    </xf>
    <xf numFmtId="3" fontId="4" fillId="2" borderId="17"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16" xfId="2" applyNumberFormat="1" applyFont="1" applyFill="1" applyBorder="1" applyAlignment="1">
      <alignment horizontal="center"/>
    </xf>
    <xf numFmtId="9" fontId="4" fillId="2" borderId="48" xfId="2" applyFont="1" applyFill="1" applyBorder="1" applyAlignment="1">
      <alignment horizontal="center" vertical="center"/>
    </xf>
    <xf numFmtId="9" fontId="4" fillId="2" borderId="16" xfId="2" applyFont="1" applyFill="1" applyBorder="1" applyAlignment="1">
      <alignment horizontal="center"/>
    </xf>
    <xf numFmtId="9" fontId="4" fillId="2" borderId="17" xfId="2" applyFont="1" applyFill="1" applyBorder="1" applyAlignment="1">
      <alignment horizontal="center"/>
    </xf>
    <xf numFmtId="9" fontId="4" fillId="2" borderId="19" xfId="2" applyFont="1" applyFill="1" applyBorder="1" applyAlignment="1">
      <alignment horizontal="center"/>
    </xf>
    <xf numFmtId="9" fontId="4" fillId="2" borderId="15" xfId="2" applyFont="1" applyFill="1" applyBorder="1" applyAlignment="1">
      <alignment horizontal="center" vertical="center"/>
    </xf>
    <xf numFmtId="9" fontId="4" fillId="2" borderId="16" xfId="2" applyFont="1" applyFill="1" applyBorder="1" applyAlignment="1">
      <alignment horizontal="center" vertical="center"/>
    </xf>
    <xf numFmtId="9" fontId="4" fillId="2" borderId="48" xfId="2" applyFont="1" applyFill="1" applyBorder="1" applyAlignment="1">
      <alignment horizontal="center"/>
    </xf>
    <xf numFmtId="9" fontId="4" fillId="2" borderId="15" xfId="2" applyFont="1" applyFill="1" applyBorder="1" applyAlignment="1">
      <alignment horizontal="center"/>
    </xf>
    <xf numFmtId="9" fontId="4" fillId="2" borderId="18" xfId="2" applyFont="1" applyFill="1" applyBorder="1" applyAlignment="1">
      <alignment horizontal="center"/>
    </xf>
    <xf numFmtId="9" fontId="4" fillId="2" borderId="19" xfId="2" applyFont="1" applyFill="1" applyBorder="1" applyAlignment="1">
      <alignment horizontal="center" vertical="center"/>
    </xf>
    <xf numFmtId="9" fontId="4" fillId="2" borderId="18" xfId="2" applyFont="1" applyFill="1" applyBorder="1" applyAlignment="1">
      <alignment horizontal="center" vertical="center"/>
    </xf>
    <xf numFmtId="9" fontId="4" fillId="2" borderId="17" xfId="2" applyFont="1" applyFill="1" applyBorder="1" applyAlignment="1">
      <alignment horizontal="center" vertical="center"/>
    </xf>
    <xf numFmtId="9" fontId="4" fillId="2" borderId="0" xfId="2" applyFont="1" applyFill="1" applyBorder="1" applyAlignment="1">
      <alignment horizontal="center" vertical="center"/>
    </xf>
    <xf numFmtId="0" fontId="4" fillId="2" borderId="32" xfId="0" applyFont="1" applyFill="1" applyBorder="1" applyAlignment="1">
      <alignment horizontal="right" vertical="center" wrapText="1"/>
    </xf>
    <xf numFmtId="3" fontId="4" fillId="2" borderId="61" xfId="2" applyNumberFormat="1" applyFont="1" applyFill="1" applyBorder="1" applyAlignment="1">
      <alignment horizontal="center" vertical="center"/>
    </xf>
    <xf numFmtId="3" fontId="4" fillId="2" borderId="23" xfId="2" applyNumberFormat="1" applyFont="1" applyFill="1" applyBorder="1" applyAlignment="1">
      <alignment horizontal="center" vertical="center"/>
    </xf>
    <xf numFmtId="3" fontId="4" fillId="2" borderId="20" xfId="2" applyNumberFormat="1" applyFont="1" applyFill="1" applyBorder="1" applyAlignment="1">
      <alignment horizontal="center" vertical="center"/>
    </xf>
    <xf numFmtId="3" fontId="4" fillId="2" borderId="35" xfId="2" applyNumberFormat="1" applyFont="1" applyFill="1" applyBorder="1" applyAlignment="1">
      <alignment horizontal="center" vertical="center"/>
    </xf>
    <xf numFmtId="3" fontId="4" fillId="2" borderId="33" xfId="2" applyNumberFormat="1" applyFont="1" applyFill="1" applyBorder="1" applyAlignment="1">
      <alignment horizontal="center" vertical="center"/>
    </xf>
    <xf numFmtId="3" fontId="4" fillId="2" borderId="22" xfId="2" applyNumberFormat="1" applyFont="1" applyFill="1" applyBorder="1" applyAlignment="1">
      <alignment horizontal="center" vertical="center"/>
    </xf>
    <xf numFmtId="3" fontId="4" fillId="2" borderId="21" xfId="2" applyNumberFormat="1" applyFont="1" applyFill="1" applyBorder="1" applyAlignment="1">
      <alignment horizontal="center" vertical="center"/>
    </xf>
    <xf numFmtId="0" fontId="8" fillId="2" borderId="4" xfId="0" applyFont="1" applyFill="1" applyBorder="1" applyAlignment="1">
      <alignment horizontal="right" vertical="center" wrapText="1"/>
    </xf>
    <xf numFmtId="9" fontId="8" fillId="2" borderId="48" xfId="2" applyFont="1" applyFill="1" applyBorder="1" applyAlignment="1">
      <alignment horizontal="center" vertical="center"/>
    </xf>
    <xf numFmtId="9" fontId="8" fillId="2" borderId="16" xfId="2" applyFont="1" applyFill="1" applyBorder="1" applyAlignment="1">
      <alignment horizontal="center" vertical="center"/>
    </xf>
    <xf numFmtId="9" fontId="8" fillId="2" borderId="15" xfId="2" applyFont="1" applyFill="1" applyBorder="1" applyAlignment="1">
      <alignment horizontal="center" vertical="center"/>
    </xf>
    <xf numFmtId="9" fontId="8" fillId="2" borderId="19" xfId="2" applyFont="1" applyFill="1" applyBorder="1" applyAlignment="1">
      <alignment horizontal="center" vertical="center"/>
    </xf>
    <xf numFmtId="9" fontId="8" fillId="2" borderId="18" xfId="2" applyFont="1" applyFill="1" applyBorder="1" applyAlignment="1">
      <alignment horizontal="center" vertical="center"/>
    </xf>
    <xf numFmtId="9" fontId="8" fillId="2" borderId="0" xfId="2" applyFont="1" applyFill="1" applyBorder="1" applyAlignment="1">
      <alignment horizontal="center" vertical="center"/>
    </xf>
    <xf numFmtId="9" fontId="8" fillId="2" borderId="17" xfId="2" applyFont="1" applyFill="1" applyBorder="1" applyAlignment="1">
      <alignment horizontal="center" vertical="center"/>
    </xf>
    <xf numFmtId="9" fontId="8" fillId="2" borderId="17" xfId="2" applyFont="1" applyFill="1" applyBorder="1" applyAlignment="1">
      <alignment horizontal="center"/>
    </xf>
    <xf numFmtId="9" fontId="8" fillId="2" borderId="48" xfId="2" applyFont="1" applyFill="1" applyBorder="1" applyAlignment="1">
      <alignment horizontal="center"/>
    </xf>
    <xf numFmtId="9" fontId="8" fillId="2" borderId="16" xfId="2" applyFont="1" applyFill="1" applyBorder="1" applyAlignment="1">
      <alignment horizontal="center"/>
    </xf>
    <xf numFmtId="9" fontId="4" fillId="2" borderId="48" xfId="2" applyFont="1" applyFill="1" applyBorder="1" applyAlignment="1">
      <alignment horizontal="center" wrapText="1"/>
    </xf>
    <xf numFmtId="9" fontId="4" fillId="2" borderId="16" xfId="2" applyFont="1" applyFill="1" applyBorder="1" applyAlignment="1">
      <alignment horizontal="center" wrapText="1"/>
    </xf>
    <xf numFmtId="9" fontId="4" fillId="2" borderId="15" xfId="2" applyFont="1" applyFill="1" applyBorder="1" applyAlignment="1">
      <alignment horizontal="center" wrapText="1"/>
    </xf>
    <xf numFmtId="9" fontId="4" fillId="2" borderId="19" xfId="2" applyFont="1" applyFill="1" applyBorder="1" applyAlignment="1">
      <alignment horizontal="center" wrapText="1"/>
    </xf>
    <xf numFmtId="9" fontId="4" fillId="2" borderId="18" xfId="2" applyFont="1" applyFill="1" applyBorder="1" applyAlignment="1">
      <alignment horizontal="center" wrapText="1"/>
    </xf>
    <xf numFmtId="9" fontId="4" fillId="2" borderId="0" xfId="2" applyFont="1" applyFill="1" applyBorder="1" applyAlignment="1">
      <alignment horizontal="center" wrapText="1"/>
    </xf>
    <xf numFmtId="9" fontId="4" fillId="2" borderId="17" xfId="2" applyFont="1" applyFill="1" applyBorder="1" applyAlignment="1">
      <alignment horizontal="center" wrapText="1"/>
    </xf>
    <xf numFmtId="0" fontId="4" fillId="2" borderId="32" xfId="0" applyFont="1" applyFill="1" applyBorder="1" applyAlignment="1">
      <alignment horizontal="right" wrapText="1"/>
    </xf>
    <xf numFmtId="3" fontId="4" fillId="2" borderId="61" xfId="0" applyNumberFormat="1" applyFont="1" applyFill="1" applyBorder="1" applyAlignment="1">
      <alignment horizontal="center"/>
    </xf>
    <xf numFmtId="3" fontId="4" fillId="2" borderId="23" xfId="0" applyNumberFormat="1" applyFont="1" applyFill="1" applyBorder="1" applyAlignment="1">
      <alignment horizontal="center"/>
    </xf>
    <xf numFmtId="3" fontId="4" fillId="2" borderId="20" xfId="0" applyNumberFormat="1" applyFont="1" applyFill="1" applyBorder="1" applyAlignment="1">
      <alignment horizontal="center"/>
    </xf>
    <xf numFmtId="3" fontId="4" fillId="2" borderId="35" xfId="0" applyNumberFormat="1" applyFont="1" applyFill="1" applyBorder="1" applyAlignment="1">
      <alignment horizontal="center"/>
    </xf>
    <xf numFmtId="3" fontId="4" fillId="2" borderId="33" xfId="0" applyNumberFormat="1" applyFont="1" applyFill="1" applyBorder="1" applyAlignment="1">
      <alignment horizontal="center"/>
    </xf>
    <xf numFmtId="3" fontId="4" fillId="2" borderId="21" xfId="0" applyNumberFormat="1" applyFont="1" applyFill="1" applyBorder="1" applyAlignment="1">
      <alignment horizontal="center"/>
    </xf>
    <xf numFmtId="3" fontId="4" fillId="2" borderId="22" xfId="0" applyNumberFormat="1" applyFont="1" applyFill="1" applyBorder="1" applyAlignment="1">
      <alignment horizontal="center"/>
    </xf>
    <xf numFmtId="3" fontId="4" fillId="2" borderId="0" xfId="2" applyNumberFormat="1" applyFont="1" applyFill="1" applyBorder="1" applyAlignment="1">
      <alignment horizontal="center" vertical="center"/>
    </xf>
    <xf numFmtId="3" fontId="4" fillId="2" borderId="16" xfId="2" applyNumberFormat="1" applyFont="1" applyFill="1" applyBorder="1" applyAlignment="1">
      <alignment horizontal="center" vertical="center"/>
    </xf>
    <xf numFmtId="3" fontId="4" fillId="2" borderId="15" xfId="2" applyNumberFormat="1" applyFont="1" applyFill="1" applyBorder="1" applyAlignment="1">
      <alignment horizontal="center" vertical="center"/>
    </xf>
    <xf numFmtId="3" fontId="4" fillId="2" borderId="18" xfId="2" applyNumberFormat="1" applyFont="1" applyFill="1" applyBorder="1" applyAlignment="1">
      <alignment horizontal="center" vertical="center"/>
    </xf>
    <xf numFmtId="3" fontId="4" fillId="2" borderId="17" xfId="2" applyNumberFormat="1" applyFont="1" applyFill="1" applyBorder="1" applyAlignment="1">
      <alignment horizontal="center" vertical="center"/>
    </xf>
    <xf numFmtId="3" fontId="4" fillId="2" borderId="19" xfId="2" applyNumberFormat="1" applyFont="1" applyFill="1" applyBorder="1" applyAlignment="1">
      <alignment horizontal="center" vertical="center"/>
    </xf>
    <xf numFmtId="3" fontId="4" fillId="2" borderId="48" xfId="2" applyNumberFormat="1" applyFont="1" applyFill="1" applyBorder="1" applyAlignment="1">
      <alignment horizontal="center" vertical="center"/>
    </xf>
    <xf numFmtId="3" fontId="8" fillId="2" borderId="48" xfId="2" applyNumberFormat="1" applyFont="1" applyFill="1" applyBorder="1" applyAlignment="1">
      <alignment horizontal="center" vertical="center"/>
    </xf>
    <xf numFmtId="3" fontId="8" fillId="2" borderId="16" xfId="2" applyNumberFormat="1" applyFont="1" applyFill="1" applyBorder="1" applyAlignment="1">
      <alignment horizontal="center" vertical="center"/>
    </xf>
    <xf numFmtId="3" fontId="8" fillId="2" borderId="15" xfId="2" applyNumberFormat="1" applyFont="1" applyFill="1" applyBorder="1" applyAlignment="1">
      <alignment horizontal="center" vertical="center"/>
    </xf>
    <xf numFmtId="3" fontId="8" fillId="2" borderId="19"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0" xfId="2" applyNumberFormat="1" applyFont="1" applyFill="1" applyBorder="1" applyAlignment="1">
      <alignment horizontal="center" vertical="center"/>
    </xf>
    <xf numFmtId="3" fontId="8" fillId="2" borderId="17" xfId="2" applyNumberFormat="1" applyFont="1" applyFill="1" applyBorder="1" applyAlignment="1">
      <alignment horizontal="center" vertical="center"/>
    </xf>
    <xf numFmtId="0" fontId="4" fillId="0" borderId="4" xfId="0" applyFont="1" applyBorder="1" applyAlignment="1">
      <alignment horizontal="right" vertical="top" wrapText="1"/>
    </xf>
    <xf numFmtId="0" fontId="4" fillId="0" borderId="36" xfId="0" applyFont="1" applyBorder="1" applyAlignment="1">
      <alignment horizontal="right" vertical="top" wrapText="1"/>
    </xf>
    <xf numFmtId="9" fontId="4" fillId="2" borderId="62" xfId="2" applyFont="1" applyFill="1" applyBorder="1" applyAlignment="1">
      <alignment horizontal="center" vertical="center"/>
    </xf>
    <xf numFmtId="9" fontId="4" fillId="2" borderId="38" xfId="2" applyFont="1" applyFill="1" applyBorder="1" applyAlignment="1">
      <alignment horizontal="center" vertical="center"/>
    </xf>
    <xf numFmtId="9" fontId="4" fillId="2" borderId="41" xfId="2" applyFont="1" applyFill="1" applyBorder="1" applyAlignment="1">
      <alignment horizontal="center" vertical="center"/>
    </xf>
    <xf numFmtId="9" fontId="4" fillId="2" borderId="42" xfId="2" applyFont="1" applyFill="1" applyBorder="1" applyAlignment="1">
      <alignment horizontal="center" vertical="center"/>
    </xf>
    <xf numFmtId="9" fontId="4" fillId="2" borderId="37" xfId="2" applyFont="1" applyFill="1" applyBorder="1" applyAlignment="1">
      <alignment horizontal="center" vertical="center"/>
    </xf>
    <xf numFmtId="9" fontId="4" fillId="2" borderId="1" xfId="2" applyFont="1" applyFill="1" applyBorder="1" applyAlignment="1">
      <alignment horizontal="center" vertical="center"/>
    </xf>
    <xf numFmtId="9" fontId="4" fillId="2" borderId="39" xfId="2" applyFont="1" applyFill="1" applyBorder="1" applyAlignment="1">
      <alignment horizontal="center" vertical="center"/>
    </xf>
    <xf numFmtId="0" fontId="4" fillId="0" borderId="0" xfId="0" applyFont="1" applyFill="1" applyBorder="1" applyAlignment="1">
      <alignment horizontal="center"/>
    </xf>
    <xf numFmtId="0" fontId="0" fillId="0" borderId="0" xfId="0" applyFill="1"/>
    <xf numFmtId="0" fontId="6" fillId="0" borderId="0" xfId="0" applyFont="1" applyFill="1" applyBorder="1" applyAlignment="1">
      <alignment horizontal="left"/>
    </xf>
    <xf numFmtId="0" fontId="5"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Border="1" applyAlignment="1">
      <alignment horizontal="left"/>
    </xf>
    <xf numFmtId="0" fontId="7" fillId="0" borderId="0" xfId="0" applyFont="1" applyFill="1" applyBorder="1" applyAlignment="1">
      <alignment wrapText="1"/>
    </xf>
    <xf numFmtId="0" fontId="7" fillId="0" borderId="0" xfId="0" applyFont="1" applyFill="1" applyBorder="1" applyAlignment="1"/>
    <xf numFmtId="0" fontId="4" fillId="0" borderId="0" xfId="0" applyFont="1" applyFill="1" applyBorder="1" applyAlignment="1">
      <alignment wrapText="1"/>
    </xf>
    <xf numFmtId="0" fontId="8" fillId="3" borderId="6" xfId="0" applyFont="1" applyFill="1" applyBorder="1" applyAlignment="1">
      <alignment horizontal="right" vertical="center" wrapText="1"/>
    </xf>
    <xf numFmtId="0" fontId="8" fillId="3" borderId="8" xfId="0" applyFont="1" applyFill="1" applyBorder="1" applyAlignment="1">
      <alignment horizontal="center" vertical="center" wrapText="1"/>
    </xf>
    <xf numFmtId="3" fontId="4" fillId="0" borderId="55" xfId="0" applyNumberFormat="1" applyFont="1" applyFill="1" applyBorder="1" applyAlignment="1">
      <alignment horizontal="left"/>
    </xf>
    <xf numFmtId="3" fontId="4" fillId="0" borderId="59" xfId="0" applyNumberFormat="1" applyFont="1" applyFill="1" applyBorder="1" applyAlignment="1">
      <alignment horizontal="left"/>
    </xf>
    <xf numFmtId="3" fontId="4" fillId="0" borderId="56" xfId="0" applyNumberFormat="1" applyFont="1" applyFill="1" applyBorder="1" applyAlignment="1">
      <alignment horizontal="center"/>
    </xf>
    <xf numFmtId="3" fontId="4" fillId="0" borderId="52" xfId="0" applyNumberFormat="1" applyFont="1" applyFill="1" applyBorder="1" applyAlignment="1">
      <alignment horizontal="center"/>
    </xf>
    <xf numFmtId="3" fontId="4" fillId="0" borderId="57" xfId="0" applyNumberFormat="1" applyFont="1" applyFill="1" applyBorder="1" applyAlignment="1">
      <alignment horizontal="center"/>
    </xf>
    <xf numFmtId="3" fontId="4" fillId="0" borderId="53" xfId="0" applyNumberFormat="1" applyFont="1" applyFill="1" applyBorder="1" applyAlignment="1">
      <alignment horizontal="center"/>
    </xf>
    <xf numFmtId="3" fontId="4" fillId="0" borderId="54" xfId="0" applyNumberFormat="1" applyFont="1" applyFill="1" applyBorder="1" applyAlignment="1">
      <alignment horizontal="center"/>
    </xf>
    <xf numFmtId="0" fontId="4" fillId="0" borderId="0" xfId="0" applyFont="1" applyFill="1"/>
    <xf numFmtId="3" fontId="8" fillId="0" borderId="48" xfId="0" applyNumberFormat="1" applyFont="1" applyFill="1" applyBorder="1" applyAlignment="1">
      <alignment horizontal="left"/>
    </xf>
    <xf numFmtId="3" fontId="8" fillId="0" borderId="60" xfId="0" applyNumberFormat="1" applyFont="1" applyFill="1" applyBorder="1" applyAlignment="1">
      <alignment horizontal="left"/>
    </xf>
    <xf numFmtId="3" fontId="8" fillId="0" borderId="18" xfId="1" applyNumberFormat="1" applyFont="1" applyFill="1" applyBorder="1" applyAlignment="1">
      <alignment horizontal="center"/>
    </xf>
    <xf numFmtId="3" fontId="8" fillId="0" borderId="16" xfId="1" applyNumberFormat="1" applyFont="1" applyFill="1" applyBorder="1" applyAlignment="1">
      <alignment horizontal="center"/>
    </xf>
    <xf numFmtId="3" fontId="8" fillId="0" borderId="17" xfId="1" applyNumberFormat="1" applyFont="1" applyFill="1" applyBorder="1" applyAlignment="1">
      <alignment horizontal="center"/>
    </xf>
    <xf numFmtId="3" fontId="8" fillId="0" borderId="19" xfId="1" applyNumberFormat="1" applyFont="1" applyFill="1" applyBorder="1" applyAlignment="1">
      <alignment horizontal="center"/>
    </xf>
    <xf numFmtId="3" fontId="8" fillId="0" borderId="15" xfId="1" applyNumberFormat="1" applyFont="1" applyFill="1" applyBorder="1" applyAlignment="1">
      <alignment horizontal="center"/>
    </xf>
    <xf numFmtId="3" fontId="4" fillId="0" borderId="48" xfId="0" applyNumberFormat="1" applyFont="1" applyFill="1" applyBorder="1" applyAlignment="1">
      <alignment horizontal="left"/>
    </xf>
    <xf numFmtId="3" fontId="4" fillId="0" borderId="60" xfId="0" applyNumberFormat="1" applyFont="1" applyFill="1" applyBorder="1" applyAlignment="1">
      <alignment horizontal="left"/>
    </xf>
    <xf numFmtId="3" fontId="4" fillId="0" borderId="18" xfId="1" applyNumberFormat="1" applyFont="1" applyFill="1" applyBorder="1" applyAlignment="1">
      <alignment horizontal="center"/>
    </xf>
    <xf numFmtId="3" fontId="4" fillId="0" borderId="16" xfId="1" applyNumberFormat="1" applyFont="1" applyFill="1" applyBorder="1" applyAlignment="1">
      <alignment horizontal="center"/>
    </xf>
    <xf numFmtId="3" fontId="4" fillId="0" borderId="17" xfId="1" applyNumberFormat="1" applyFont="1" applyFill="1" applyBorder="1" applyAlignment="1">
      <alignment horizontal="center"/>
    </xf>
    <xf numFmtId="3" fontId="4" fillId="0" borderId="19" xfId="1" applyNumberFormat="1" applyFont="1" applyFill="1" applyBorder="1" applyAlignment="1">
      <alignment horizontal="center"/>
    </xf>
    <xf numFmtId="3" fontId="4" fillId="0" borderId="15" xfId="1" applyNumberFormat="1" applyFont="1" applyFill="1" applyBorder="1" applyAlignment="1">
      <alignment horizontal="center"/>
    </xf>
    <xf numFmtId="3" fontId="4" fillId="0" borderId="48" xfId="0" applyNumberFormat="1" applyFont="1" applyFill="1" applyBorder="1" applyAlignment="1">
      <alignment horizontal="center"/>
    </xf>
    <xf numFmtId="3" fontId="4" fillId="0" borderId="60" xfId="0" applyNumberFormat="1" applyFont="1" applyFill="1" applyBorder="1" applyAlignment="1">
      <alignment horizontal="center"/>
    </xf>
    <xf numFmtId="3" fontId="15" fillId="0" borderId="48" xfId="0" applyNumberFormat="1" applyFont="1" applyFill="1" applyBorder="1" applyAlignment="1">
      <alignment horizontal="left"/>
    </xf>
    <xf numFmtId="0" fontId="15" fillId="0" borderId="62" xfId="0" applyFont="1" applyFill="1" applyBorder="1" applyAlignment="1">
      <alignment horizontal="left" vertical="center"/>
    </xf>
    <xf numFmtId="0" fontId="4" fillId="0" borderId="63" xfId="0" applyFont="1" applyFill="1" applyBorder="1" applyAlignment="1">
      <alignment horizontal="left" vertical="center"/>
    </xf>
    <xf numFmtId="3" fontId="4" fillId="0" borderId="37" xfId="1" applyNumberFormat="1" applyFont="1" applyFill="1" applyBorder="1" applyAlignment="1">
      <alignment horizontal="center"/>
    </xf>
    <xf numFmtId="3" fontId="4" fillId="0" borderId="38" xfId="1" applyNumberFormat="1" applyFont="1" applyFill="1" applyBorder="1" applyAlignment="1">
      <alignment horizontal="center"/>
    </xf>
    <xf numFmtId="3" fontId="4" fillId="0" borderId="39" xfId="1" applyNumberFormat="1" applyFont="1" applyFill="1" applyBorder="1" applyAlignment="1">
      <alignment horizontal="center"/>
    </xf>
    <xf numFmtId="3" fontId="4" fillId="0" borderId="42" xfId="1" applyNumberFormat="1" applyFont="1" applyFill="1" applyBorder="1" applyAlignment="1">
      <alignment horizontal="center"/>
    </xf>
    <xf numFmtId="3" fontId="4" fillId="0" borderId="41" xfId="1" applyNumberFormat="1" applyFont="1" applyFill="1" applyBorder="1" applyAlignment="1">
      <alignment horizontal="center"/>
    </xf>
    <xf numFmtId="0" fontId="4" fillId="0" borderId="0" xfId="0" applyFont="1" applyFill="1" applyBorder="1" applyAlignment="1">
      <alignment horizontal="left" indent="1"/>
    </xf>
    <xf numFmtId="0" fontId="4" fillId="2" borderId="0" xfId="0" applyFont="1" applyFill="1" applyBorder="1" applyAlignment="1">
      <alignment horizontal="left" indent="1"/>
    </xf>
    <xf numFmtId="0" fontId="3" fillId="0" borderId="0" xfId="0" applyFont="1" applyFill="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8" fillId="3" borderId="2" xfId="0" applyFont="1" applyFill="1" applyBorder="1" applyAlignment="1">
      <alignment horizontal="center" vertical="center" wrapText="1"/>
    </xf>
    <xf numFmtId="0" fontId="8" fillId="0" borderId="0" xfId="0" applyFont="1" applyFill="1" applyBorder="1" applyAlignment="1">
      <alignment horizontal="left"/>
    </xf>
    <xf numFmtId="0" fontId="4" fillId="0" borderId="4" xfId="0" applyFont="1" applyFill="1" applyBorder="1" applyAlignment="1">
      <alignment horizontal="right" vertical="center"/>
    </xf>
    <xf numFmtId="3" fontId="4" fillId="0" borderId="4" xfId="0" applyNumberFormat="1" applyFont="1" applyFill="1" applyBorder="1" applyAlignment="1">
      <alignment horizontal="center" vertical="center"/>
    </xf>
    <xf numFmtId="9" fontId="4" fillId="0" borderId="4" xfId="2" applyFont="1" applyFill="1" applyBorder="1" applyAlignment="1">
      <alignment horizontal="center" vertical="center"/>
    </xf>
    <xf numFmtId="0" fontId="4" fillId="0" borderId="48" xfId="0" applyFont="1" applyFill="1" applyBorder="1" applyAlignment="1">
      <alignment horizontal="right" vertical="center"/>
    </xf>
    <xf numFmtId="0" fontId="8" fillId="0" borderId="64" xfId="0" applyFont="1" applyFill="1" applyBorder="1" applyAlignment="1">
      <alignment horizontal="right" vertical="center"/>
    </xf>
    <xf numFmtId="3" fontId="8" fillId="0" borderId="64" xfId="0" applyNumberFormat="1" applyFont="1" applyFill="1" applyBorder="1" applyAlignment="1">
      <alignment horizontal="center" vertical="center"/>
    </xf>
    <xf numFmtId="0" fontId="8" fillId="0" borderId="65" xfId="0" applyFont="1" applyFill="1" applyBorder="1" applyAlignment="1">
      <alignment horizontal="center" vertical="center"/>
    </xf>
    <xf numFmtId="0" fontId="8" fillId="0" borderId="36" xfId="0" applyFont="1" applyFill="1" applyBorder="1" applyAlignment="1">
      <alignment horizontal="right" vertical="center"/>
    </xf>
    <xf numFmtId="9" fontId="8" fillId="0" borderId="36" xfId="2"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9" fontId="8" fillId="0" borderId="0" xfId="2" applyFont="1" applyFill="1" applyBorder="1" applyAlignment="1">
      <alignment horizontal="center" vertical="center"/>
    </xf>
    <xf numFmtId="0" fontId="4" fillId="0" borderId="0" xfId="0" applyFont="1" applyFill="1" applyBorder="1" applyAlignment="1">
      <alignment horizontal="left" vertical="center"/>
    </xf>
    <xf numFmtId="3" fontId="4" fillId="0" borderId="48" xfId="0" applyNumberFormat="1" applyFont="1" applyFill="1" applyBorder="1" applyAlignment="1">
      <alignment horizontal="center" vertical="center"/>
    </xf>
    <xf numFmtId="0" fontId="7" fillId="0" borderId="0" xfId="0" applyFont="1" applyFill="1" applyBorder="1" applyAlignment="1">
      <alignment horizontal="left" wrapText="1"/>
    </xf>
    <xf numFmtId="0" fontId="8" fillId="3" borderId="3" xfId="0" applyFont="1" applyFill="1" applyBorder="1" applyAlignment="1">
      <alignment horizontal="center" vertical="center"/>
    </xf>
    <xf numFmtId="9" fontId="4" fillId="0" borderId="60" xfId="0" applyNumberFormat="1" applyFont="1" applyFill="1" applyBorder="1" applyAlignment="1">
      <alignment horizontal="center" vertical="center"/>
    </xf>
    <xf numFmtId="0" fontId="8" fillId="0" borderId="5" xfId="0" applyFont="1" applyFill="1" applyBorder="1" applyAlignment="1">
      <alignment horizontal="right" vertical="center"/>
    </xf>
    <xf numFmtId="3" fontId="8" fillId="0" borderId="5" xfId="0" applyNumberFormat="1" applyFont="1" applyFill="1" applyBorder="1" applyAlignment="1">
      <alignment horizontal="center" vertical="center"/>
    </xf>
    <xf numFmtId="9" fontId="8" fillId="0" borderId="66" xfId="0" applyNumberFormat="1" applyFont="1" applyFill="1" applyBorder="1" applyAlignment="1">
      <alignment horizontal="center" vertical="center"/>
    </xf>
    <xf numFmtId="3" fontId="4" fillId="0" borderId="0" xfId="0" applyNumberFormat="1" applyFont="1" applyFill="1" applyBorder="1" applyAlignment="1">
      <alignment horizontal="left"/>
    </xf>
    <xf numFmtId="0" fontId="8" fillId="0" borderId="0" xfId="0" applyFont="1" applyFill="1" applyBorder="1" applyAlignment="1">
      <alignment vertical="center"/>
    </xf>
    <xf numFmtId="9" fontId="8" fillId="0" borderId="0" xfId="0" applyNumberFormat="1" applyFont="1" applyFill="1" applyBorder="1" applyAlignment="1">
      <alignment horizontal="center" vertical="center"/>
    </xf>
    <xf numFmtId="0" fontId="9" fillId="0" borderId="0" xfId="0" applyFont="1" applyFill="1" applyBorder="1"/>
    <xf numFmtId="0" fontId="4" fillId="0" borderId="0" xfId="0" applyFont="1" applyFill="1" applyBorder="1" applyAlignment="1">
      <alignment horizontal="center" vertical="center"/>
    </xf>
    <xf numFmtId="0" fontId="8" fillId="3" borderId="2" xfId="0" applyFont="1" applyFill="1" applyBorder="1" applyAlignment="1">
      <alignment horizontal="right" vertical="center" wrapText="1" indent="1"/>
    </xf>
    <xf numFmtId="0" fontId="4" fillId="0" borderId="4" xfId="0" applyFont="1" applyFill="1" applyBorder="1" applyAlignment="1">
      <alignment horizontal="right" vertical="center" indent="1"/>
    </xf>
    <xf numFmtId="0" fontId="8" fillId="0" borderId="5" xfId="0" applyFont="1" applyFill="1" applyBorder="1" applyAlignment="1">
      <alignment horizontal="right" vertical="center" indent="1"/>
    </xf>
    <xf numFmtId="9" fontId="8" fillId="0" borderId="5" xfId="2" applyFont="1" applyFill="1" applyBorder="1" applyAlignment="1">
      <alignment horizontal="center" vertical="center"/>
    </xf>
    <xf numFmtId="0" fontId="8" fillId="0" borderId="0" xfId="0" applyFont="1" applyFill="1" applyBorder="1" applyAlignment="1">
      <alignment horizontal="center"/>
    </xf>
    <xf numFmtId="9" fontId="4" fillId="0" borderId="4" xfId="0" applyNumberFormat="1" applyFont="1" applyFill="1" applyBorder="1" applyAlignment="1">
      <alignment horizontal="center" vertical="center"/>
    </xf>
    <xf numFmtId="9" fontId="8" fillId="0" borderId="5" xfId="0" applyNumberFormat="1" applyFont="1" applyFill="1" applyBorder="1" applyAlignment="1">
      <alignment horizontal="center" vertical="center"/>
    </xf>
    <xf numFmtId="3"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horizontal="right" vertical="center" wrapText="1"/>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8" fillId="3" borderId="2" xfId="0" applyFont="1" applyFill="1" applyBorder="1" applyAlignment="1">
      <alignment horizontal="right" wrapText="1"/>
    </xf>
    <xf numFmtId="0" fontId="17" fillId="0" borderId="4" xfId="0" applyFont="1" applyFill="1" applyBorder="1" applyAlignment="1">
      <alignment horizontal="right" vertical="center"/>
    </xf>
    <xf numFmtId="9" fontId="8" fillId="0" borderId="66" xfId="0" applyNumberFormat="1" applyFont="1" applyFill="1" applyBorder="1" applyAlignment="1">
      <alignment horizontal="center"/>
    </xf>
    <xf numFmtId="9" fontId="4" fillId="0" borderId="0" xfId="2" applyFont="1" applyFill="1" applyBorder="1" applyAlignment="1">
      <alignment horizontal="left"/>
    </xf>
    <xf numFmtId="165" fontId="4" fillId="0" borderId="0" xfId="2" applyNumberFormat="1" applyFont="1" applyFill="1" applyBorder="1" applyAlignment="1">
      <alignment horizontal="left"/>
    </xf>
    <xf numFmtId="3" fontId="12" fillId="0" borderId="5" xfId="0" applyNumberFormat="1" applyFont="1" applyFill="1" applyBorder="1" applyAlignment="1">
      <alignment horizontal="center" vertical="center"/>
    </xf>
    <xf numFmtId="9" fontId="12" fillId="0" borderId="66" xfId="0" applyNumberFormat="1" applyFont="1" applyFill="1" applyBorder="1" applyAlignment="1">
      <alignment horizontal="center" vertical="center"/>
    </xf>
    <xf numFmtId="0" fontId="4" fillId="0" borderId="0" xfId="0" applyFont="1" applyFill="1" applyBorder="1" applyAlignment="1">
      <alignment vertical="top"/>
    </xf>
    <xf numFmtId="0" fontId="18" fillId="0" borderId="0" xfId="0" applyFont="1" applyFill="1" applyAlignment="1">
      <alignment vertical="top" indent="1"/>
    </xf>
    <xf numFmtId="0" fontId="19" fillId="0" borderId="0" xfId="0" applyFont="1" applyFill="1"/>
    <xf numFmtId="0" fontId="8" fillId="0" borderId="0" xfId="0" applyFont="1" applyFill="1"/>
    <xf numFmtId="0" fontId="20" fillId="0" borderId="0" xfId="3" applyFill="1"/>
    <xf numFmtId="0" fontId="21" fillId="0" borderId="0" xfId="0" applyFont="1" applyFill="1"/>
    <xf numFmtId="0" fontId="22" fillId="0" borderId="0" xfId="0" applyFont="1" applyFill="1"/>
    <xf numFmtId="0" fontId="23" fillId="0" borderId="0" xfId="0" applyFont="1" applyFill="1"/>
    <xf numFmtId="0" fontId="24" fillId="0" borderId="0" xfId="3" applyFont="1" applyFill="1"/>
    <xf numFmtId="0" fontId="13" fillId="0" borderId="0" xfId="0" applyFont="1" applyFill="1"/>
    <xf numFmtId="3" fontId="8" fillId="2" borderId="61" xfId="0" applyNumberFormat="1" applyFont="1" applyFill="1" applyBorder="1" applyAlignment="1">
      <alignment horizontal="center"/>
    </xf>
    <xf numFmtId="3" fontId="8" fillId="2" borderId="23" xfId="0" applyNumberFormat="1" applyFont="1" applyFill="1" applyBorder="1" applyAlignment="1">
      <alignment horizontal="center"/>
    </xf>
    <xf numFmtId="3" fontId="8" fillId="2" borderId="20" xfId="0" applyNumberFormat="1" applyFont="1" applyFill="1" applyBorder="1" applyAlignment="1">
      <alignment horizontal="center"/>
    </xf>
    <xf numFmtId="3" fontId="8" fillId="2" borderId="33" xfId="0" applyNumberFormat="1" applyFont="1" applyFill="1" applyBorder="1" applyAlignment="1">
      <alignment horizontal="center"/>
    </xf>
    <xf numFmtId="0" fontId="8" fillId="2" borderId="32" xfId="0" applyFont="1" applyFill="1" applyBorder="1" applyAlignment="1">
      <alignment horizontal="right" wrapText="1"/>
    </xf>
    <xf numFmtId="3" fontId="8" fillId="2" borderId="35" xfId="0" applyNumberFormat="1" applyFont="1" applyFill="1" applyBorder="1" applyAlignment="1">
      <alignment horizontal="center"/>
    </xf>
    <xf numFmtId="3" fontId="8" fillId="2" borderId="22" xfId="0" applyNumberFormat="1" applyFont="1" applyFill="1" applyBorder="1" applyAlignment="1">
      <alignment horizontal="center"/>
    </xf>
    <xf numFmtId="3" fontId="8" fillId="2" borderId="21" xfId="0" applyNumberFormat="1" applyFont="1" applyFill="1" applyBorder="1" applyAlignment="1">
      <alignment horizontal="center"/>
    </xf>
    <xf numFmtId="0" fontId="4" fillId="2" borderId="48" xfId="0" applyFont="1" applyFill="1" applyBorder="1" applyAlignment="1">
      <alignment horizontal="right" vertical="center" wrapText="1"/>
    </xf>
    <xf numFmtId="0" fontId="4" fillId="2" borderId="48" xfId="0" applyFont="1" applyFill="1" applyBorder="1" applyAlignment="1">
      <alignment horizontal="right" wrapText="1"/>
    </xf>
    <xf numFmtId="0" fontId="4" fillId="2" borderId="61" xfId="0" applyFont="1" applyFill="1" applyBorder="1" applyAlignment="1">
      <alignment horizontal="right" vertical="center" wrapText="1"/>
    </xf>
    <xf numFmtId="3" fontId="4" fillId="2" borderId="67"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4" fillId="2" borderId="69" xfId="0" applyNumberFormat="1" applyFont="1" applyFill="1" applyBorder="1" applyAlignment="1">
      <alignment horizontal="center" vertical="center"/>
    </xf>
    <xf numFmtId="3" fontId="4" fillId="2" borderId="70" xfId="0" applyNumberFormat="1" applyFont="1" applyFill="1" applyBorder="1" applyAlignment="1">
      <alignment horizontal="center" vertical="center"/>
    </xf>
    <xf numFmtId="3" fontId="4" fillId="2" borderId="71" xfId="0" applyNumberFormat="1" applyFont="1" applyFill="1" applyBorder="1" applyAlignment="1">
      <alignment horizontal="center" vertical="center"/>
    </xf>
    <xf numFmtId="3" fontId="4" fillId="2" borderId="72" xfId="0" applyNumberFormat="1" applyFont="1" applyFill="1" applyBorder="1" applyAlignment="1">
      <alignment horizontal="center" vertical="center"/>
    </xf>
    <xf numFmtId="3" fontId="4" fillId="2" borderId="73" xfId="0" applyNumberFormat="1" applyFont="1" applyFill="1" applyBorder="1" applyAlignment="1">
      <alignment horizontal="center" vertical="center"/>
    </xf>
    <xf numFmtId="3" fontId="4" fillId="2" borderId="74" xfId="0" applyNumberFormat="1" applyFont="1" applyFill="1" applyBorder="1" applyAlignment="1">
      <alignment horizontal="center"/>
    </xf>
    <xf numFmtId="9" fontId="4" fillId="2" borderId="74" xfId="2" applyFont="1" applyFill="1" applyBorder="1" applyAlignment="1">
      <alignment horizontal="center"/>
    </xf>
    <xf numFmtId="9" fontId="4" fillId="2" borderId="74" xfId="2" applyFont="1" applyFill="1" applyBorder="1" applyAlignment="1">
      <alignment horizontal="center" vertical="center"/>
    </xf>
    <xf numFmtId="9" fontId="4" fillId="2" borderId="75" xfId="2" applyFont="1" applyFill="1" applyBorder="1" applyAlignment="1">
      <alignment horizontal="center" vertical="center"/>
    </xf>
    <xf numFmtId="9" fontId="4" fillId="2" borderId="76" xfId="2" applyFont="1" applyFill="1" applyBorder="1" applyAlignment="1">
      <alignment horizontal="center" vertical="center"/>
    </xf>
    <xf numFmtId="9" fontId="4" fillId="2" borderId="77" xfId="2" applyFont="1" applyFill="1" applyBorder="1" applyAlignment="1">
      <alignment horizontal="center" vertical="center"/>
    </xf>
    <xf numFmtId="9" fontId="4" fillId="2" borderId="78" xfId="2" applyFont="1" applyFill="1" applyBorder="1" applyAlignment="1">
      <alignment horizontal="center" vertical="center"/>
    </xf>
    <xf numFmtId="9" fontId="4" fillId="2" borderId="79" xfId="2" applyFont="1" applyFill="1" applyBorder="1" applyAlignment="1">
      <alignment horizontal="center" vertical="center"/>
    </xf>
    <xf numFmtId="9" fontId="4" fillId="2" borderId="80" xfId="2" applyFont="1" applyFill="1" applyBorder="1" applyAlignment="1">
      <alignment horizontal="center" vertical="center"/>
    </xf>
    <xf numFmtId="9" fontId="4" fillId="2" borderId="81" xfId="2" applyFont="1" applyFill="1" applyBorder="1" applyAlignment="1">
      <alignment horizontal="center" vertical="center"/>
    </xf>
    <xf numFmtId="0" fontId="8" fillId="3" borderId="57" xfId="0" applyFont="1" applyFill="1" applyBorder="1" applyAlignment="1">
      <alignment horizontal="center" wrapText="1"/>
    </xf>
    <xf numFmtId="0" fontId="14" fillId="3" borderId="83" xfId="0" applyFont="1" applyFill="1" applyBorder="1"/>
    <xf numFmtId="0" fontId="8" fillId="3" borderId="84" xfId="0" applyFont="1" applyFill="1" applyBorder="1" applyAlignment="1">
      <alignment horizontal="center"/>
    </xf>
    <xf numFmtId="0" fontId="8" fillId="3" borderId="85" xfId="0" applyFont="1" applyFill="1" applyBorder="1" applyAlignment="1">
      <alignment horizontal="center"/>
    </xf>
    <xf numFmtId="0" fontId="8" fillId="3" borderId="89" xfId="0" applyFont="1" applyFill="1" applyBorder="1" applyAlignment="1">
      <alignment horizontal="center" wrapText="1"/>
    </xf>
    <xf numFmtId="0" fontId="8" fillId="3" borderId="90" xfId="0" applyFont="1" applyFill="1" applyBorder="1" applyAlignment="1">
      <alignment horizontal="center" wrapText="1"/>
    </xf>
    <xf numFmtId="3" fontId="8" fillId="2" borderId="91" xfId="0" applyNumberFormat="1" applyFont="1" applyFill="1" applyBorder="1" applyAlignment="1">
      <alignment horizontal="center"/>
    </xf>
    <xf numFmtId="3" fontId="8" fillId="2" borderId="92" xfId="0" applyNumberFormat="1" applyFont="1" applyFill="1" applyBorder="1" applyAlignment="1">
      <alignment horizontal="center"/>
    </xf>
    <xf numFmtId="3" fontId="8" fillId="2" borderId="93" xfId="0" applyNumberFormat="1" applyFont="1" applyFill="1" applyBorder="1" applyAlignment="1">
      <alignment horizontal="center"/>
    </xf>
    <xf numFmtId="3" fontId="8" fillId="2" borderId="94" xfId="0" applyNumberFormat="1" applyFont="1" applyFill="1" applyBorder="1" applyAlignment="1">
      <alignment horizontal="center"/>
    </xf>
    <xf numFmtId="3" fontId="8" fillId="2" borderId="95" xfId="0" applyNumberFormat="1" applyFont="1" applyFill="1" applyBorder="1" applyAlignment="1">
      <alignment horizontal="center"/>
    </xf>
    <xf numFmtId="3" fontId="8" fillId="2" borderId="96" xfId="0" applyNumberFormat="1" applyFont="1" applyFill="1" applyBorder="1" applyAlignment="1">
      <alignment horizontal="center"/>
    </xf>
    <xf numFmtId="3" fontId="4" fillId="2" borderId="95" xfId="0" applyNumberFormat="1" applyFont="1" applyFill="1" applyBorder="1" applyAlignment="1">
      <alignment horizontal="center" vertical="center"/>
    </xf>
    <xf numFmtId="3" fontId="4" fillId="2" borderId="96" xfId="0" applyNumberFormat="1" applyFont="1" applyFill="1" applyBorder="1" applyAlignment="1">
      <alignment horizontal="center" vertical="center"/>
    </xf>
    <xf numFmtId="3" fontId="4" fillId="2" borderId="95" xfId="0" applyNumberFormat="1" applyFont="1" applyFill="1" applyBorder="1" applyAlignment="1">
      <alignment horizontal="center"/>
    </xf>
    <xf numFmtId="3" fontId="4" fillId="2" borderId="96" xfId="0" applyNumberFormat="1" applyFont="1" applyFill="1" applyBorder="1" applyAlignment="1">
      <alignment horizontal="center"/>
    </xf>
    <xf numFmtId="9" fontId="4" fillId="2" borderId="95" xfId="2" applyFont="1" applyFill="1" applyBorder="1" applyAlignment="1">
      <alignment horizontal="center" vertical="center"/>
    </xf>
    <xf numFmtId="9" fontId="4" fillId="2" borderId="97" xfId="2" applyFont="1" applyFill="1" applyBorder="1" applyAlignment="1">
      <alignment horizontal="center"/>
    </xf>
    <xf numFmtId="9" fontId="4" fillId="2" borderId="95" xfId="2" applyFont="1" applyFill="1" applyBorder="1" applyAlignment="1">
      <alignment horizontal="center"/>
    </xf>
    <xf numFmtId="9" fontId="4" fillId="2" borderId="96" xfId="2" applyFont="1" applyFill="1" applyBorder="1" applyAlignment="1">
      <alignment horizontal="center"/>
    </xf>
    <xf numFmtId="9" fontId="4" fillId="2" borderId="96" xfId="2" applyFont="1" applyFill="1" applyBorder="1" applyAlignment="1">
      <alignment horizontal="center" vertical="center"/>
    </xf>
    <xf numFmtId="3" fontId="4" fillId="2" borderId="93" xfId="2" applyNumberFormat="1" applyFont="1" applyFill="1" applyBorder="1" applyAlignment="1">
      <alignment horizontal="center" vertical="center"/>
    </xf>
    <xf numFmtId="3" fontId="4" fillId="2" borderId="94" xfId="2" applyNumberFormat="1" applyFont="1" applyFill="1" applyBorder="1" applyAlignment="1">
      <alignment horizontal="center" vertical="center"/>
    </xf>
    <xf numFmtId="3" fontId="4" fillId="2" borderId="89" xfId="0" applyNumberFormat="1" applyFont="1" applyFill="1" applyBorder="1" applyAlignment="1">
      <alignment horizontal="center" vertical="center"/>
    </xf>
    <xf numFmtId="3" fontId="4" fillId="2" borderId="97" xfId="0" applyNumberFormat="1" applyFont="1" applyFill="1" applyBorder="1" applyAlignment="1">
      <alignment horizontal="center" vertical="center"/>
    </xf>
    <xf numFmtId="3" fontId="4" fillId="2" borderId="89" xfId="0" applyNumberFormat="1" applyFont="1" applyFill="1" applyBorder="1" applyAlignment="1">
      <alignment horizontal="center"/>
    </xf>
    <xf numFmtId="3" fontId="4" fillId="2" borderId="97" xfId="0" applyNumberFormat="1" applyFont="1" applyFill="1" applyBorder="1" applyAlignment="1">
      <alignment horizontal="center"/>
    </xf>
    <xf numFmtId="9" fontId="4" fillId="2" borderId="89" xfId="2" applyFont="1" applyFill="1" applyBorder="1" applyAlignment="1">
      <alignment horizontal="center" vertical="center"/>
    </xf>
    <xf numFmtId="9" fontId="4" fillId="2" borderId="97" xfId="2" applyFont="1" applyFill="1" applyBorder="1" applyAlignment="1">
      <alignment horizontal="center" vertical="center"/>
    </xf>
    <xf numFmtId="9" fontId="8" fillId="2" borderId="89" xfId="2" applyFont="1" applyFill="1" applyBorder="1" applyAlignment="1">
      <alignment horizontal="center" vertical="center"/>
    </xf>
    <xf numFmtId="9" fontId="8" fillId="2" borderId="97" xfId="2" applyFont="1" applyFill="1" applyBorder="1" applyAlignment="1">
      <alignment horizontal="center" vertical="center"/>
    </xf>
    <xf numFmtId="9" fontId="4" fillId="2" borderId="97" xfId="2" applyFont="1" applyFill="1" applyBorder="1" applyAlignment="1">
      <alignment horizontal="center" wrapText="1"/>
    </xf>
    <xf numFmtId="3" fontId="4" fillId="2" borderId="98" xfId="0" applyNumberFormat="1" applyFont="1" applyFill="1" applyBorder="1" applyAlignment="1">
      <alignment horizontal="center"/>
    </xf>
    <xf numFmtId="3" fontId="4" fillId="2" borderId="99" xfId="0" applyNumberFormat="1" applyFont="1" applyFill="1" applyBorder="1" applyAlignment="1">
      <alignment horizontal="center"/>
    </xf>
    <xf numFmtId="9" fontId="4" fillId="2" borderId="89" xfId="2" applyFont="1" applyFill="1" applyBorder="1" applyAlignment="1">
      <alignment horizontal="center"/>
    </xf>
    <xf numFmtId="3" fontId="4" fillId="2" borderId="89" xfId="2" applyNumberFormat="1" applyFont="1" applyFill="1" applyBorder="1" applyAlignment="1">
      <alignment horizontal="center" vertical="center"/>
    </xf>
    <xf numFmtId="3" fontId="4" fillId="2" borderId="97" xfId="2" applyNumberFormat="1" applyFont="1" applyFill="1" applyBorder="1" applyAlignment="1">
      <alignment horizontal="center" vertical="center"/>
    </xf>
    <xf numFmtId="3" fontId="4" fillId="2" borderId="100" xfId="0" applyNumberFormat="1" applyFont="1" applyFill="1" applyBorder="1" applyAlignment="1">
      <alignment horizontal="center" vertical="center"/>
    </xf>
    <xf numFmtId="3" fontId="4" fillId="2" borderId="101" xfId="0" applyNumberFormat="1" applyFont="1" applyFill="1" applyBorder="1" applyAlignment="1">
      <alignment horizontal="center" vertical="center"/>
    </xf>
    <xf numFmtId="9" fontId="4" fillId="2" borderId="103" xfId="2" applyFont="1" applyFill="1" applyBorder="1" applyAlignment="1">
      <alignment horizontal="center" vertical="center"/>
    </xf>
    <xf numFmtId="3" fontId="8" fillId="2" borderId="89" xfId="2" applyNumberFormat="1" applyFont="1" applyFill="1" applyBorder="1" applyAlignment="1">
      <alignment horizontal="center" vertical="center"/>
    </xf>
    <xf numFmtId="3" fontId="8" fillId="2" borderId="97" xfId="2" applyNumberFormat="1" applyFont="1" applyFill="1" applyBorder="1" applyAlignment="1">
      <alignment horizontal="center" vertical="center"/>
    </xf>
    <xf numFmtId="9" fontId="4" fillId="2" borderId="104" xfId="2" applyFont="1" applyFill="1" applyBorder="1" applyAlignment="1">
      <alignment horizontal="center" vertical="center"/>
    </xf>
    <xf numFmtId="9" fontId="4" fillId="2" borderId="105" xfId="2" applyFont="1" applyFill="1" applyBorder="1" applyAlignment="1">
      <alignment horizontal="center" vertical="center"/>
    </xf>
    <xf numFmtId="9" fontId="4" fillId="2" borderId="106" xfId="2" applyFont="1" applyFill="1" applyBorder="1" applyAlignment="1">
      <alignment horizontal="center" vertical="center"/>
    </xf>
    <xf numFmtId="9" fontId="4" fillId="2" borderId="107" xfId="2" applyFont="1" applyFill="1" applyBorder="1" applyAlignment="1">
      <alignment horizontal="center" vertical="center"/>
    </xf>
    <xf numFmtId="3" fontId="4" fillId="2" borderId="74" xfId="0" applyNumberFormat="1" applyFont="1" applyFill="1" applyBorder="1" applyAlignment="1">
      <alignment horizontal="center" vertical="center"/>
    </xf>
    <xf numFmtId="3" fontId="4" fillId="2" borderId="75" xfId="2" applyNumberFormat="1" applyFont="1" applyFill="1" applyBorder="1" applyAlignment="1">
      <alignment horizontal="center" vertical="center"/>
    </xf>
    <xf numFmtId="3" fontId="4" fillId="2" borderId="76" xfId="2" applyNumberFormat="1" applyFont="1" applyFill="1" applyBorder="1" applyAlignment="1">
      <alignment horizontal="center" vertical="center"/>
    </xf>
    <xf numFmtId="3" fontId="4" fillId="2" borderId="77" xfId="2" applyNumberFormat="1" applyFont="1" applyFill="1" applyBorder="1" applyAlignment="1">
      <alignment horizontal="center" vertical="center"/>
    </xf>
    <xf numFmtId="3" fontId="4" fillId="2" borderId="78" xfId="2" applyNumberFormat="1" applyFont="1" applyFill="1" applyBorder="1" applyAlignment="1">
      <alignment horizontal="center" vertical="center"/>
    </xf>
    <xf numFmtId="3" fontId="4" fillId="2" borderId="79" xfId="2" applyNumberFormat="1" applyFont="1" applyFill="1" applyBorder="1" applyAlignment="1">
      <alignment horizontal="center" vertical="center"/>
    </xf>
    <xf numFmtId="3" fontId="4" fillId="2" borderId="80" xfId="2" applyNumberFormat="1" applyFont="1" applyFill="1" applyBorder="1" applyAlignment="1">
      <alignment horizontal="center" vertical="center"/>
    </xf>
    <xf numFmtId="3" fontId="4" fillId="2" borderId="81" xfId="2" applyNumberFormat="1" applyFont="1" applyFill="1" applyBorder="1" applyAlignment="1">
      <alignment horizontal="center" vertical="center"/>
    </xf>
    <xf numFmtId="3" fontId="4" fillId="2" borderId="102" xfId="2" applyNumberFormat="1" applyFont="1" applyFill="1" applyBorder="1" applyAlignment="1">
      <alignment horizontal="center" vertical="center"/>
    </xf>
    <xf numFmtId="3" fontId="4" fillId="2" borderId="103" xfId="2" applyNumberFormat="1" applyFont="1" applyFill="1" applyBorder="1" applyAlignment="1">
      <alignment horizontal="center" vertical="center"/>
    </xf>
    <xf numFmtId="0" fontId="4" fillId="2" borderId="0" xfId="0" applyFont="1" applyFill="1" applyBorder="1" applyAlignment="1">
      <alignment horizontal="left" indent="2"/>
    </xf>
    <xf numFmtId="9" fontId="4" fillId="2" borderId="60" xfId="2" applyFont="1" applyFill="1" applyBorder="1" applyAlignment="1">
      <alignment horizontal="center" vertical="center"/>
    </xf>
    <xf numFmtId="9" fontId="4" fillId="2" borderId="33" xfId="2" applyFont="1" applyFill="1" applyBorder="1" applyAlignment="1">
      <alignment horizontal="center" vertical="center"/>
    </xf>
    <xf numFmtId="9" fontId="4" fillId="2" borderId="22" xfId="2" applyFont="1" applyFill="1" applyBorder="1" applyAlignment="1">
      <alignment horizontal="center" vertical="center"/>
    </xf>
    <xf numFmtId="9" fontId="4" fillId="2" borderId="23" xfId="2" applyFont="1" applyFill="1" applyBorder="1" applyAlignment="1">
      <alignment horizontal="center" vertical="center"/>
    </xf>
    <xf numFmtId="9" fontId="4" fillId="2" borderId="35" xfId="2" applyFont="1" applyFill="1" applyBorder="1" applyAlignment="1">
      <alignment horizontal="center" vertical="center"/>
    </xf>
    <xf numFmtId="0" fontId="4" fillId="0" borderId="0" xfId="0" applyFont="1" applyFill="1" applyBorder="1" applyAlignment="1">
      <alignment horizontal="left" indent="2"/>
    </xf>
    <xf numFmtId="0" fontId="4" fillId="0" borderId="0" xfId="0" applyFont="1" applyAlignment="1">
      <alignment horizontal="justify" vertical="center"/>
    </xf>
    <xf numFmtId="0" fontId="25" fillId="0" borderId="0" xfId="0" applyFont="1" applyFill="1"/>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2" fillId="4" borderId="108" xfId="0" applyFont="1" applyFill="1" applyBorder="1" applyAlignment="1">
      <alignment horizontal="center" wrapText="1"/>
    </xf>
    <xf numFmtId="0" fontId="12" fillId="4" borderId="109" xfId="0" applyFont="1" applyFill="1" applyBorder="1" applyAlignment="1">
      <alignment horizontal="center" wrapText="1"/>
    </xf>
    <xf numFmtId="0" fontId="12" fillId="4" borderId="110" xfId="0" applyFont="1" applyFill="1" applyBorder="1" applyAlignment="1">
      <alignment horizontal="center" wrapText="1"/>
    </xf>
    <xf numFmtId="0" fontId="8" fillId="3" borderId="86" xfId="0" applyFont="1" applyFill="1" applyBorder="1" applyAlignment="1">
      <alignment horizontal="center"/>
    </xf>
    <xf numFmtId="0" fontId="8" fillId="3" borderId="87" xfId="0" applyFont="1" applyFill="1" applyBorder="1" applyAlignment="1">
      <alignment horizontal="center"/>
    </xf>
    <xf numFmtId="0" fontId="8" fillId="3" borderId="88" xfId="0" applyFont="1" applyFill="1" applyBorder="1" applyAlignment="1">
      <alignment horizontal="center"/>
    </xf>
    <xf numFmtId="0" fontId="12" fillId="3" borderId="44" xfId="0" applyFont="1" applyFill="1" applyBorder="1" applyAlignment="1">
      <alignment horizontal="center"/>
    </xf>
    <xf numFmtId="0" fontId="12" fillId="3" borderId="45" xfId="0" applyFont="1" applyFill="1" applyBorder="1" applyAlignment="1">
      <alignment horizontal="center"/>
    </xf>
    <xf numFmtId="0" fontId="12" fillId="3" borderId="82" xfId="0" applyFont="1" applyFill="1" applyBorder="1" applyAlignment="1">
      <alignment horizontal="center"/>
    </xf>
    <xf numFmtId="0" fontId="8" fillId="3" borderId="43" xfId="0" applyFont="1" applyFill="1" applyBorder="1" applyAlignment="1">
      <alignment horizontal="center"/>
    </xf>
    <xf numFmtId="0" fontId="8" fillId="3" borderId="4" xfId="0" applyFont="1" applyFill="1" applyBorder="1" applyAlignment="1">
      <alignment horizontal="center"/>
    </xf>
    <xf numFmtId="0" fontId="8" fillId="3" borderId="36" xfId="0" applyFont="1" applyFill="1" applyBorder="1" applyAlignment="1">
      <alignment horizontal="center"/>
    </xf>
    <xf numFmtId="0" fontId="12" fillId="4" borderId="6" xfId="0" applyFont="1" applyFill="1" applyBorder="1" applyAlignment="1">
      <alignment horizontal="center" wrapText="1"/>
    </xf>
    <xf numFmtId="0" fontId="12" fillId="4" borderId="7" xfId="0" applyFont="1" applyFill="1" applyBorder="1" applyAlignment="1">
      <alignment horizontal="center" wrapText="1"/>
    </xf>
    <xf numFmtId="0" fontId="12" fillId="4" borderId="8" xfId="0" applyFont="1" applyFill="1" applyBorder="1" applyAlignment="1">
      <alignment horizontal="center" wrapText="1"/>
    </xf>
    <xf numFmtId="0" fontId="8" fillId="3" borderId="46" xfId="0" applyFont="1" applyFill="1" applyBorder="1" applyAlignment="1">
      <alignment horizontal="center"/>
    </xf>
    <xf numFmtId="0" fontId="8" fillId="3" borderId="47" xfId="0" applyFont="1" applyFill="1" applyBorder="1" applyAlignment="1">
      <alignment horizontal="center"/>
    </xf>
    <xf numFmtId="0" fontId="8" fillId="3" borderId="3" xfId="0" applyFont="1" applyFill="1" applyBorder="1" applyAlignment="1">
      <alignment horizont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cellXfs>
  <cellStyles count="4">
    <cellStyle name="Comma" xfId="1" builtinId="3"/>
    <cellStyle name="Hyperlink" xfId="3" builtinId="8"/>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externalLinks/externalLink2.xml" Type="http://schemas.openxmlformats.org/officeDocument/2006/relationships/externalLink"/><Relationship Id="rId8" Target="theme/theme1.xml" Type="http://schemas.openxmlformats.org/officeDocument/2006/relationships/theme"/><Relationship Id="rId9" Target="styles.xml" Type="http://schemas.openxmlformats.org/officeDocument/2006/relationships/styles"/></Relationships>
</file>

<file path=xl/externalLinks/_rels/externalLink1.xml.rels><?xml version="1.0" encoding="UTF-8" standalone="yes"?><Relationships xmlns="http://schemas.openxmlformats.org/package/2006/relationships"><Relationship Id="rId1" Target="/s0177a/OCEA/Employability/FSS/Publication/3.%20Jan-Mar%202020/3.%20Table%20prep/HAWS/HAWS%20Table%20prep%20-%20May%202020%20RC.xlsx"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C:/Users/u442545/Objective/Objects/13Aug2019%20Pilot%20Table%20prep.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amp; Work Support Pilot"/>
      <sheetName val="Defined names"/>
      <sheetName val="Prep"/>
      <sheetName val="Prep2"/>
      <sheetName val="QA - MP"/>
      <sheetName val="QA2 - MP"/>
      <sheetName val="charts"/>
      <sheetName val="2019Q2 manual data"/>
      <sheetName val="HAWS Final"/>
      <sheetName val="Sheet1"/>
    </sheetNames>
    <sheetDataSet>
      <sheetData sheetId="0"/>
      <sheetData sheetId="1">
        <row r="5">
          <cell r="E5" t="str">
            <v>end of March 2020</v>
          </cell>
        </row>
        <row r="6">
          <cell r="E6" t="str">
            <v>31 December 2019</v>
          </cell>
        </row>
        <row r="8">
          <cell r="E8" t="str">
            <v>27 May 2020</v>
          </cell>
        </row>
        <row r="11">
          <cell r="E11" t="str">
            <v>26 June to 30 September 2018</v>
          </cell>
        </row>
        <row r="12">
          <cell r="E12" t="str">
            <v>01 October to 31 December 2018</v>
          </cell>
        </row>
        <row r="13">
          <cell r="E13" t="str">
            <v>01 January to 31 March 2019</v>
          </cell>
        </row>
        <row r="14">
          <cell r="E14" t="str">
            <v>01 April to 30 June 2019</v>
          </cell>
        </row>
        <row r="15">
          <cell r="E15" t="str">
            <v>01 July to 30 September 2019</v>
          </cell>
        </row>
        <row r="16">
          <cell r="E16" t="str">
            <v>01 October to 31 December 2019</v>
          </cell>
        </row>
        <row r="17">
          <cell r="E17" t="str">
            <v>01 January to 31 March 2020</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d names"/>
      <sheetName val="Prep"/>
      <sheetName val="Health &amp; Work Support Pilot (eq"/>
      <sheetName val="Sheet1"/>
      <sheetName val="charts"/>
      <sheetName val="2019Q2 manual data"/>
      <sheetName val="Health &amp; Work Support Pilot"/>
    </sheetNames>
    <sheetDataSet>
      <sheetData sheetId="0">
        <row r="5">
          <cell r="E5" t="str">
            <v>30 June 2019</v>
          </cell>
        </row>
        <row r="6">
          <cell r="E6" t="str">
            <v>30 June 2019</v>
          </cell>
        </row>
        <row r="7">
          <cell r="E7" t="str">
            <v>28 August 2019</v>
          </cell>
        </row>
        <row r="8">
          <cell r="E8" t="str">
            <v>26 June to 30 September 2018</v>
          </cell>
        </row>
        <row r="9">
          <cell r="E9" t="str">
            <v>01 October to 31 December 2018</v>
          </cell>
        </row>
        <row r="10">
          <cell r="E10" t="str">
            <v>01 January to 29 March 2019</v>
          </cell>
        </row>
        <row r="11">
          <cell r="E11" t="str">
            <v>01 April to 30 June 2019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showGridLines="0" tabSelected="1" zoomScaleNormal="100" workbookViewId="0"/>
  </sheetViews>
  <sheetFormatPr baseColWidth="10" defaultColWidth="9.1640625" defaultRowHeight="14" x14ac:dyDescent="0.15"/>
  <cols>
    <col min="1" max="1" customWidth="true" style="333" width="3.5" collapsed="false"/>
    <col min="2" max="2" customWidth="true" style="333" width="161.5" collapsed="false"/>
    <col min="3" max="16384" style="333" width="9.1640625" collapsed="false"/>
  </cols>
  <sheetData>
    <row r="1" spans="1:6" ht="22.5" customHeight="1" x14ac:dyDescent="0.25">
      <c r="A1" s="332"/>
      <c r="B1" s="278" t="s">
        <v>298</v>
      </c>
    </row>
    <row r="3" spans="1:6" ht="16" x14ac:dyDescent="0.2">
      <c r="B3" s="334" t="s">
        <v>307</v>
      </c>
      <c r="C3" s="251"/>
      <c r="D3" s="251"/>
      <c r="E3" s="251"/>
      <c r="F3" s="251"/>
    </row>
    <row r="4" spans="1:6" ht="16" x14ac:dyDescent="0.2">
      <c r="B4" s="334" t="s">
        <v>308</v>
      </c>
      <c r="C4" s="251"/>
      <c r="D4" s="251"/>
      <c r="E4" s="251"/>
      <c r="F4" s="251"/>
    </row>
    <row r="5" spans="1:6" ht="16" x14ac:dyDescent="0.2">
      <c r="B5" s="334" t="s">
        <v>299</v>
      </c>
      <c r="C5" s="251"/>
      <c r="D5" s="334"/>
      <c r="E5" s="251"/>
      <c r="F5" s="251"/>
    </row>
    <row r="6" spans="1:6" ht="16" x14ac:dyDescent="0.2">
      <c r="B6" s="334" t="s">
        <v>300</v>
      </c>
      <c r="C6" s="251"/>
      <c r="D6" s="334"/>
      <c r="E6" s="251"/>
      <c r="F6" s="251"/>
    </row>
    <row r="7" spans="1:6" ht="16" x14ac:dyDescent="0.2">
      <c r="B7" s="251" t="s">
        <v>301</v>
      </c>
      <c r="C7" s="251"/>
      <c r="D7" s="251"/>
      <c r="E7" s="251"/>
      <c r="F7" s="251"/>
    </row>
    <row r="8" spans="1:6" ht="16" x14ac:dyDescent="0.2">
      <c r="B8" s="251" t="s">
        <v>302</v>
      </c>
      <c r="C8" s="251"/>
      <c r="D8" s="251"/>
      <c r="E8" s="251"/>
      <c r="F8" s="251"/>
    </row>
    <row r="9" spans="1:6" ht="15" x14ac:dyDescent="0.2">
      <c r="D9" s="335"/>
    </row>
    <row r="10" spans="1:6" ht="15" x14ac:dyDescent="0.2">
      <c r="B10" s="433" t="s">
        <v>337</v>
      </c>
      <c r="D10" s="335"/>
    </row>
    <row r="11" spans="1:6" ht="51" x14ac:dyDescent="0.2">
      <c r="B11" s="432" t="s">
        <v>336</v>
      </c>
      <c r="D11" s="335"/>
    </row>
    <row r="12" spans="1:6" ht="15" x14ac:dyDescent="0.2">
      <c r="D12" s="335"/>
    </row>
    <row r="13" spans="1:6" ht="25" x14ac:dyDescent="0.25">
      <c r="B13" s="336" t="s">
        <v>303</v>
      </c>
    </row>
    <row r="14" spans="1:6" x14ac:dyDescent="0.15">
      <c r="B14" s="337"/>
    </row>
    <row r="15" spans="1:6" ht="20" x14ac:dyDescent="0.2">
      <c r="B15" s="338" t="s">
        <v>304</v>
      </c>
    </row>
    <row r="16" spans="1:6" ht="15" customHeight="1" x14ac:dyDescent="0.15"/>
    <row r="17" spans="2:5" ht="16" x14ac:dyDescent="0.2">
      <c r="B17" s="334" t="s">
        <v>305</v>
      </c>
    </row>
    <row r="18" spans="2:5" ht="16" x14ac:dyDescent="0.2">
      <c r="B18" s="339" t="str">
        <f>'Fair Start Scotland (FSS)'!B4</f>
        <v>Table 1: Fair Start Scotland referrals, starts from referrals and start rate by referral quarter, to end of March 2020</v>
      </c>
      <c r="C18" s="251"/>
      <c r="D18" s="251"/>
      <c r="E18" s="251"/>
    </row>
    <row r="19" spans="2:5" ht="16" x14ac:dyDescent="0.2">
      <c r="B19" s="339" t="str">
        <f>'Fair Start Scotland (FSS)'!B20</f>
        <v>Table 2: Fair Start Scotland starts, early leavers, job starts and outcomes by start month and start quarter, to end of March 2020</v>
      </c>
      <c r="C19" s="251"/>
      <c r="D19" s="251"/>
      <c r="E19" s="251"/>
    </row>
    <row r="20" spans="2:5" ht="16" x14ac:dyDescent="0.2">
      <c r="B20" s="339" t="str">
        <f>'Fair Start Scotland (FSS)'!B75</f>
        <v>Table 3: Fair Start Scotland referrals, starts, early leavers, job starts, and 3, 6 and 12 month job outcomes, in month and by 3 month job outcome, to end of March 2020</v>
      </c>
      <c r="C20" s="251"/>
      <c r="D20" s="251"/>
      <c r="E20" s="251"/>
    </row>
    <row r="21" spans="2:5" ht="16" x14ac:dyDescent="0.2">
      <c r="B21" s="339"/>
      <c r="C21" s="251"/>
      <c r="D21" s="251"/>
      <c r="E21" s="251"/>
    </row>
    <row r="22" spans="2:5" ht="16" x14ac:dyDescent="0.2">
      <c r="B22" s="334" t="s">
        <v>309</v>
      </c>
      <c r="C22" s="251"/>
      <c r="D22" s="251"/>
      <c r="E22" s="251"/>
    </row>
    <row r="23" spans="2:5" ht="16" x14ac:dyDescent="0.2">
      <c r="B23" s="339" t="str">
        <f>'FSS Quarterly data'!B3</f>
        <v>Table 4. FSS participants joining the service and achieving job outcomes in Year 1 and 2, by demographic group, per quarter</v>
      </c>
      <c r="C23" s="251"/>
      <c r="D23" s="251"/>
      <c r="E23" s="251"/>
    </row>
    <row r="24" spans="2:5" ht="16" x14ac:dyDescent="0.2">
      <c r="B24" s="340"/>
      <c r="C24" s="251"/>
      <c r="D24" s="251"/>
      <c r="E24" s="251"/>
    </row>
    <row r="25" spans="2:5" ht="16" x14ac:dyDescent="0.2">
      <c r="B25" s="334" t="s">
        <v>155</v>
      </c>
      <c r="C25" s="251"/>
      <c r="D25" s="251"/>
    </row>
    <row r="26" spans="2:5" ht="16" x14ac:dyDescent="0.2">
      <c r="B26" s="339" t="str">
        <f>'FSS by Local Authority'!B7</f>
        <v>Table 5: Information on Fair Start Scotland referrals and starts by delivery area and Local Authority areas, to end of March 2020</v>
      </c>
      <c r="C26" s="251"/>
      <c r="D26" s="251"/>
    </row>
    <row r="27" spans="2:5" ht="16" x14ac:dyDescent="0.2">
      <c r="B27" s="251"/>
    </row>
    <row r="28" spans="2:5" ht="16" x14ac:dyDescent="0.2">
      <c r="B28" s="334" t="s">
        <v>306</v>
      </c>
      <c r="C28" s="251"/>
      <c r="D28" s="251"/>
    </row>
    <row r="29" spans="2:5" ht="16" x14ac:dyDescent="0.2">
      <c r="B29" s="339" t="str">
        <f>'Health &amp; Work Support Pilot'!B4</f>
        <v>Table 6: Health &amp; Work Support Pilot referrals, up to end of March 2020</v>
      </c>
      <c r="C29" s="251"/>
      <c r="D29" s="251"/>
    </row>
    <row r="30" spans="2:5" ht="16" x14ac:dyDescent="0.2">
      <c r="B30" s="339" t="str">
        <f>'Health &amp; Work Support Pilot'!B19</f>
        <v>Table 7: Health &amp; Work Support Pilot enrolments (by referral period), up to end of March 2020</v>
      </c>
      <c r="C30" s="251"/>
      <c r="D30" s="251"/>
    </row>
    <row r="31" spans="2:5" ht="16" x14ac:dyDescent="0.2">
      <c r="B31" s="339" t="str">
        <f>'Health &amp; Work Support Pilot'!B36</f>
        <v>Table 8: Health &amp; Work Support Referrals to light touch support, up to 31 December 2019</v>
      </c>
    </row>
    <row r="32" spans="2:5" ht="16" x14ac:dyDescent="0.2">
      <c r="B32" s="339" t="str">
        <f>'Health &amp; Work Support Pilot'!B50</f>
        <v>Table 9: Health &amp; Work Support Pilot enrolments by employment status, up to end of March 2020</v>
      </c>
    </row>
    <row r="33" spans="2:2" ht="16" x14ac:dyDescent="0.2">
      <c r="B33" s="339" t="str">
        <f>'Health &amp; Work Support Pilot'!B60</f>
        <v>Table 10: Health &amp; Work Support Pilot enrolments by age and gender, up to end of March 2020</v>
      </c>
    </row>
    <row r="34" spans="2:2" ht="16" x14ac:dyDescent="0.2">
      <c r="B34" s="339" t="str">
        <f>'Health &amp; Work Support Pilot'!B74</f>
        <v>Table 11: Ethnic group of participants, Health &amp; Work Support Pilot, up to end of March 2020</v>
      </c>
    </row>
    <row r="35" spans="2:2" ht="16" x14ac:dyDescent="0.2">
      <c r="B35" s="339" t="str">
        <f>'Health &amp; Work Support Pilot'!B85</f>
        <v>Table 12: How participants heard about the service, Health &amp; Work Support Pilot, up to end of March 2020</v>
      </c>
    </row>
    <row r="36" spans="2:2" ht="16" x14ac:dyDescent="0.2">
      <c r="B36" s="339" t="str">
        <f>'Health &amp; Work Support Pilot'!B100</f>
        <v>Table 13: Long-term health condition (Y/N) reported by participants, up to end of March 2020</v>
      </c>
    </row>
    <row r="37" spans="2:2" ht="16" x14ac:dyDescent="0.2">
      <c r="B37" s="339" t="str">
        <f>'Health &amp; Work Support Pilot'!B110</f>
        <v>Table 14: Reduced ability to carry out day-to-day activities due to long term health condition reported by participants, up to end of March 2020</v>
      </c>
    </row>
    <row r="38" spans="2:2" ht="16" x14ac:dyDescent="0.2">
      <c r="B38" s="339" t="str">
        <f>'Health &amp; Work Support Pilot'!B120</f>
        <v>Table 15: Health conditions of those assessed by case managers, Health &amp; Work Support Pilot, up to end of March 2020</v>
      </c>
    </row>
    <row r="39" spans="2:2" ht="16" x14ac:dyDescent="0.2">
      <c r="B39" s="251"/>
    </row>
  </sheetData>
  <hyperlinks>
    <hyperlink ref="B18" location="'Fair Start Scotland (FSS)'!B4" display="'Fair Start Scotland (FSS)'!B4" xr:uid="{00000000-0004-0000-0000-000000000000}"/>
    <hyperlink ref="B19" location="'Fair Start Scotland (FSS)'!B18" display="'Fair Start Scotland (FSS)'!B18" xr:uid="{00000000-0004-0000-0000-000001000000}"/>
    <hyperlink ref="B20" location="'Fair Start Scotland (FSS)'!B66" display="'Fair Start Scotland (FSS)'!B66" xr:uid="{00000000-0004-0000-0000-000002000000}"/>
    <hyperlink ref="B23" location="'FSS Quarterly data'!B3" display="'FSS Quarterly data'!B3" xr:uid="{00000000-0004-0000-0000-000003000000}"/>
    <hyperlink ref="B26" location="'FSS by Local Authority'!B7" display="'FSS by Local Authority'!B7" xr:uid="{00000000-0004-0000-0000-000004000000}"/>
    <hyperlink ref="B29" location="'Health &amp; Work Support Pilot'!B4" display="'Health &amp; Work Support Pilot'!B4" xr:uid="{00000000-0004-0000-0000-000005000000}"/>
    <hyperlink ref="B30" location="'Health &amp; Work Support Pilot'!B19" display="'Health &amp; Work Support Pilot'!B19" xr:uid="{00000000-0004-0000-0000-000006000000}"/>
    <hyperlink ref="B31" location="'Health &amp; Work Support Pilot'!B36" display="'Health &amp; Work Support Pilot'!B36" xr:uid="{00000000-0004-0000-0000-000007000000}"/>
    <hyperlink ref="B32" location="'Health &amp; Work Support Pilot'!B49" display="'Health &amp; Work Support Pilot'!B49" xr:uid="{00000000-0004-0000-0000-000008000000}"/>
    <hyperlink ref="B33" location="'Health &amp; Work Support Pilot'!B59" display="'Health &amp; Work Support Pilot'!B59" xr:uid="{00000000-0004-0000-0000-000009000000}"/>
    <hyperlink ref="B34" location="'Health &amp; Work Support Pilot'!B73" display="'Health &amp; Work Support Pilot'!B73" xr:uid="{00000000-0004-0000-0000-00000A000000}"/>
    <hyperlink ref="B35" location="'Health &amp; Work Support Pilot'!B84" display="'Health &amp; Work Support Pilot'!B84" xr:uid="{00000000-0004-0000-0000-00000B000000}"/>
    <hyperlink ref="B36" location="'Health &amp; Work Support Pilot'!B99" display="'Health &amp; Work Support Pilot'!B99" xr:uid="{00000000-0004-0000-0000-00000C000000}"/>
    <hyperlink ref="B37" location="'Health &amp; Work Support Pilot'!B109" display="'Health &amp; Work Support Pilot'!B109" xr:uid="{00000000-0004-0000-0000-00000D000000}"/>
    <hyperlink ref="B38" location="'Health &amp; Work Support Pilot'!B119" display="'Health &amp; Work Support Pilot'!B119" xr:uid="{00000000-0004-0000-0000-00000E000000}"/>
  </hyperlinks>
  <pageMargins left="0.7" right="0.7" top="0.75" bottom="0.75" header="0.3" footer="0.3"/>
  <pageSetup paperSize="9" scale="75" orientation="portrait" r:id="rId1"/>
  <colBreaks count="1" manualBreakCount="1">
    <brk id="1"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1"/>
  <sheetViews>
    <sheetView showGridLines="0" zoomScaleNormal="100" workbookViewId="0"/>
  </sheetViews>
  <sheetFormatPr baseColWidth="10" defaultColWidth="8.83203125" defaultRowHeight="15" x14ac:dyDescent="0.2"/>
  <cols>
    <col min="1" max="1" customWidth="true" width="3.5" collapsed="false"/>
    <col min="2" max="2" customWidth="true" width="34.6640625" collapsed="false"/>
    <col min="3" max="5" customWidth="true" width="17.1640625" collapsed="false"/>
    <col min="6" max="8" customWidth="true" width="17.33203125" collapsed="false"/>
    <col min="9" max="11" customWidth="true" width="17.5" collapsed="false"/>
    <col min="12" max="12" customWidth="true" width="17.33203125" collapsed="false"/>
    <col min="13" max="13" customWidth="true" width="17.5" collapsed="false"/>
    <col min="14" max="14" customWidth="true" width="28.6640625" collapsed="false"/>
    <col min="15" max="15" customWidth="true" width="28.33203125" collapsed="false"/>
    <col min="16" max="16" customWidth="true" width="27.5" collapsed="false"/>
    <col min="17" max="17" customWidth="true" width="23.5" collapsed="false"/>
    <col min="18" max="18" customWidth="true" width="23.83203125" collapsed="false"/>
    <col min="19" max="19" customWidth="true" width="50.83203125" collapsed="false"/>
    <col min="20" max="20" customWidth="true" width="16.0" collapsed="false"/>
  </cols>
  <sheetData>
    <row r="1" spans="1:11" s="3" customFormat="1" ht="25" x14ac:dyDescent="0.25">
      <c r="A1"/>
      <c r="B1" s="1" t="s">
        <v>0</v>
      </c>
      <c r="C1" s="2"/>
      <c r="D1" s="2"/>
      <c r="F1" s="2"/>
      <c r="G1" s="2"/>
    </row>
    <row r="2" spans="1:11" s="3" customFormat="1" ht="14.25" customHeight="1" x14ac:dyDescent="0.2">
      <c r="A2"/>
      <c r="B2" s="4" t="s">
        <v>1</v>
      </c>
      <c r="C2" s="5"/>
      <c r="D2" s="2"/>
      <c r="E2" s="6"/>
      <c r="F2" s="7"/>
      <c r="G2" s="7"/>
    </row>
    <row r="4" spans="1:11" s="3" customFormat="1" ht="17" thickBot="1" x14ac:dyDescent="0.25">
      <c r="A4"/>
      <c r="B4" s="8" t="s">
        <v>2</v>
      </c>
      <c r="C4" s="9"/>
      <c r="D4" s="9"/>
      <c r="E4" s="9"/>
      <c r="F4" s="7"/>
      <c r="G4" s="7"/>
      <c r="H4" s="6"/>
      <c r="I4" s="6"/>
      <c r="J4" s="6"/>
      <c r="K4" s="10"/>
    </row>
    <row r="5" spans="1:11" s="3" customFormat="1" ht="34" x14ac:dyDescent="0.2">
      <c r="A5"/>
      <c r="B5" s="11" t="s">
        <v>3</v>
      </c>
      <c r="C5" s="12" t="s">
        <v>4</v>
      </c>
      <c r="D5" s="13" t="s">
        <v>5</v>
      </c>
      <c r="E5" s="13" t="s">
        <v>6</v>
      </c>
      <c r="F5"/>
      <c r="G5"/>
    </row>
    <row r="6" spans="1:11" s="3" customFormat="1" ht="16" x14ac:dyDescent="0.2">
      <c r="A6"/>
      <c r="B6" s="14" t="s">
        <v>7</v>
      </c>
      <c r="C6" s="15">
        <v>6151</v>
      </c>
      <c r="D6" s="15">
        <v>2978</v>
      </c>
      <c r="E6" s="16">
        <v>0.48</v>
      </c>
      <c r="F6"/>
      <c r="G6"/>
      <c r="H6" s="10"/>
      <c r="I6" s="17"/>
      <c r="J6" s="10"/>
      <c r="K6" s="10"/>
    </row>
    <row r="7" spans="1:11" s="3" customFormat="1" ht="16" x14ac:dyDescent="0.2">
      <c r="A7"/>
      <c r="B7" s="14" t="s">
        <v>8</v>
      </c>
      <c r="C7" s="15">
        <v>3638</v>
      </c>
      <c r="D7" s="15">
        <v>2163</v>
      </c>
      <c r="E7" s="16">
        <v>0.59</v>
      </c>
      <c r="F7"/>
      <c r="G7"/>
      <c r="H7"/>
    </row>
    <row r="8" spans="1:11" s="3" customFormat="1" ht="16" x14ac:dyDescent="0.2">
      <c r="A8"/>
      <c r="B8" s="14" t="s">
        <v>9</v>
      </c>
      <c r="C8" s="15">
        <v>3180</v>
      </c>
      <c r="D8" s="15">
        <v>1997</v>
      </c>
      <c r="E8" s="16">
        <v>0.63</v>
      </c>
      <c r="F8"/>
      <c r="G8"/>
      <c r="H8"/>
    </row>
    <row r="9" spans="1:11" s="3" customFormat="1" ht="16" x14ac:dyDescent="0.2">
      <c r="A9"/>
      <c r="B9" s="14" t="s">
        <v>10</v>
      </c>
      <c r="C9" s="15">
        <v>4647</v>
      </c>
      <c r="D9" s="15">
        <v>3131</v>
      </c>
      <c r="E9" s="16">
        <v>0.67</v>
      </c>
      <c r="F9"/>
      <c r="G9"/>
      <c r="H9"/>
    </row>
    <row r="10" spans="1:11" s="3" customFormat="1" ht="16" x14ac:dyDescent="0.2">
      <c r="A10"/>
      <c r="B10" s="14" t="s">
        <v>11</v>
      </c>
      <c r="C10" s="15">
        <v>4327</v>
      </c>
      <c r="D10" s="15">
        <v>3000</v>
      </c>
      <c r="E10" s="16">
        <v>0.69</v>
      </c>
      <c r="F10"/>
      <c r="G10"/>
      <c r="H10"/>
    </row>
    <row r="11" spans="1:11" s="3" customFormat="1" ht="16" x14ac:dyDescent="0.2">
      <c r="A11"/>
      <c r="B11" s="14" t="s">
        <v>12</v>
      </c>
      <c r="C11" s="15">
        <v>4390</v>
      </c>
      <c r="D11" s="15">
        <v>3079</v>
      </c>
      <c r="E11" s="16">
        <v>0.7</v>
      </c>
      <c r="F11"/>
      <c r="G11"/>
      <c r="H11"/>
    </row>
    <row r="12" spans="1:11" s="3" customFormat="1" ht="16" x14ac:dyDescent="0.2">
      <c r="A12"/>
      <c r="B12" s="14" t="s">
        <v>13</v>
      </c>
      <c r="C12" s="15">
        <v>4015</v>
      </c>
      <c r="D12" s="15">
        <v>2772</v>
      </c>
      <c r="E12" s="16">
        <v>0.69</v>
      </c>
      <c r="F12"/>
      <c r="G12"/>
    </row>
    <row r="13" spans="1:11" s="3" customFormat="1" ht="16" x14ac:dyDescent="0.2">
      <c r="A13"/>
      <c r="B13" s="14" t="s">
        <v>14</v>
      </c>
      <c r="C13" s="15">
        <v>4407</v>
      </c>
      <c r="D13" s="15">
        <v>3018</v>
      </c>
      <c r="E13" s="16">
        <v>0.68</v>
      </c>
      <c r="F13"/>
      <c r="G13"/>
    </row>
    <row r="14" spans="1:11" s="3" customFormat="1" ht="17" thickBot="1" x14ac:dyDescent="0.25">
      <c r="A14"/>
      <c r="B14" s="18" t="s">
        <v>15</v>
      </c>
      <c r="C14" s="19">
        <v>34755</v>
      </c>
      <c r="D14" s="19">
        <v>22138</v>
      </c>
      <c r="E14" s="20" t="s">
        <v>330</v>
      </c>
      <c r="F14"/>
      <c r="G14"/>
    </row>
    <row r="15" spans="1:11" s="3" customFormat="1" ht="16" x14ac:dyDescent="0.2">
      <c r="A15"/>
      <c r="B15" s="21" t="s">
        <v>16</v>
      </c>
      <c r="C15" s="22" t="s">
        <v>17</v>
      </c>
      <c r="D15" s="23"/>
      <c r="E15" s="24"/>
      <c r="F15" s="25"/>
      <c r="G15" s="23"/>
    </row>
    <row r="16" spans="1:11" s="3" customFormat="1" ht="16" x14ac:dyDescent="0.2">
      <c r="A16"/>
      <c r="B16" s="21"/>
      <c r="C16" s="279" t="s">
        <v>331</v>
      </c>
      <c r="D16" s="23"/>
      <c r="E16" s="24"/>
      <c r="F16" s="25"/>
      <c r="G16" s="23"/>
    </row>
    <row r="17" spans="1:21" s="3" customFormat="1" ht="16" x14ac:dyDescent="0.2">
      <c r="A17"/>
      <c r="B17" s="21"/>
      <c r="C17" s="279" t="s">
        <v>332</v>
      </c>
      <c r="D17" s="23"/>
      <c r="E17" s="24"/>
      <c r="F17" s="25"/>
      <c r="G17" s="23"/>
    </row>
    <row r="18" spans="1:21" s="3" customFormat="1" ht="16" x14ac:dyDescent="0.2">
      <c r="A18"/>
      <c r="B18" s="21"/>
      <c r="C18" s="22"/>
      <c r="D18" s="23"/>
      <c r="E18" s="24"/>
      <c r="F18" s="25"/>
      <c r="G18" s="23"/>
    </row>
    <row r="19" spans="1:21" s="3" customFormat="1" ht="16" x14ac:dyDescent="0.2">
      <c r="A19"/>
      <c r="B19" s="26"/>
      <c r="C19" s="27"/>
      <c r="D19" s="27"/>
      <c r="E19" s="28"/>
      <c r="F19" s="29"/>
      <c r="G19" s="2"/>
      <c r="S19"/>
      <c r="T19"/>
      <c r="U19"/>
    </row>
    <row r="20" spans="1:21" s="3" customFormat="1" ht="16" customHeight="1" thickBot="1" x14ac:dyDescent="0.25">
      <c r="A20"/>
      <c r="B20" s="30" t="s">
        <v>18</v>
      </c>
      <c r="C20" s="8"/>
      <c r="D20" s="8"/>
      <c r="E20" s="8"/>
      <c r="F20" s="8"/>
      <c r="G20" s="8"/>
      <c r="H20" s="8"/>
      <c r="I20" s="8"/>
      <c r="J20" s="6"/>
      <c r="K20" s="10"/>
      <c r="S20"/>
      <c r="T20"/>
      <c r="U20"/>
    </row>
    <row r="21" spans="1:21" s="3" customFormat="1" ht="16" customHeight="1" thickBot="1" x14ac:dyDescent="0.25">
      <c r="A21"/>
      <c r="B21" s="8"/>
      <c r="C21" s="434" t="s">
        <v>19</v>
      </c>
      <c r="D21" s="435"/>
      <c r="E21" s="435"/>
      <c r="F21" s="435"/>
      <c r="G21" s="435"/>
      <c r="H21" s="435"/>
      <c r="I21" s="435"/>
      <c r="J21" s="435"/>
      <c r="K21" s="435"/>
      <c r="L21" s="435"/>
      <c r="M21" s="436"/>
      <c r="T21"/>
      <c r="U21"/>
    </row>
    <row r="22" spans="1:21" s="3" customFormat="1" ht="111.5" customHeight="1" thickBot="1" x14ac:dyDescent="0.25">
      <c r="A22"/>
      <c r="B22" s="31" t="s">
        <v>20</v>
      </c>
      <c r="C22" s="32" t="s">
        <v>21</v>
      </c>
      <c r="D22" s="33" t="s">
        <v>22</v>
      </c>
      <c r="E22" s="34" t="s">
        <v>23</v>
      </c>
      <c r="F22" s="35" t="s">
        <v>24</v>
      </c>
      <c r="G22" s="35" t="s">
        <v>25</v>
      </c>
      <c r="H22" s="36" t="s">
        <v>26</v>
      </c>
      <c r="I22" s="37" t="s">
        <v>27</v>
      </c>
      <c r="J22" s="37" t="s">
        <v>28</v>
      </c>
      <c r="K22" s="37" t="s">
        <v>29</v>
      </c>
      <c r="L22" s="37" t="s">
        <v>30</v>
      </c>
      <c r="M22" s="38" t="s">
        <v>31</v>
      </c>
      <c r="T22"/>
      <c r="U22"/>
    </row>
    <row r="23" spans="1:21" s="48" customFormat="1" ht="20.5" customHeight="1" x14ac:dyDescent="0.2">
      <c r="A23"/>
      <c r="B23" s="39" t="s">
        <v>7</v>
      </c>
      <c r="C23" s="40">
        <v>2815</v>
      </c>
      <c r="D23" s="41">
        <v>1478</v>
      </c>
      <c r="E23" s="42">
        <v>0.53</v>
      </c>
      <c r="F23" s="43">
        <v>900</v>
      </c>
      <c r="G23" s="44">
        <v>0.32</v>
      </c>
      <c r="H23" s="45">
        <v>632</v>
      </c>
      <c r="I23" s="42">
        <v>0.22</v>
      </c>
      <c r="J23" s="46">
        <v>494</v>
      </c>
      <c r="K23" s="42">
        <v>0.18</v>
      </c>
      <c r="L23" s="46">
        <v>351</v>
      </c>
      <c r="M23" s="47">
        <v>0.12</v>
      </c>
      <c r="T23"/>
      <c r="U23"/>
    </row>
    <row r="24" spans="1:21" s="3" customFormat="1" ht="16" x14ac:dyDescent="0.2">
      <c r="A24"/>
      <c r="B24" s="49" t="s">
        <v>32</v>
      </c>
      <c r="C24" s="50">
        <v>1031</v>
      </c>
      <c r="D24" s="51">
        <v>539</v>
      </c>
      <c r="E24" s="52">
        <v>0.52</v>
      </c>
      <c r="F24" s="53">
        <v>328</v>
      </c>
      <c r="G24" s="54">
        <v>0.32</v>
      </c>
      <c r="H24" s="55">
        <v>234</v>
      </c>
      <c r="I24" s="52">
        <v>0.23</v>
      </c>
      <c r="J24" s="56">
        <v>187</v>
      </c>
      <c r="K24" s="52">
        <v>0.18</v>
      </c>
      <c r="L24" s="56">
        <v>135</v>
      </c>
      <c r="M24" s="57">
        <v>0.13</v>
      </c>
      <c r="T24"/>
      <c r="U24"/>
    </row>
    <row r="25" spans="1:21" s="3" customFormat="1" ht="16" x14ac:dyDescent="0.2">
      <c r="A25"/>
      <c r="B25" s="14" t="s">
        <v>33</v>
      </c>
      <c r="C25" s="50">
        <v>1002</v>
      </c>
      <c r="D25" s="51">
        <v>527</v>
      </c>
      <c r="E25" s="52">
        <v>0.53</v>
      </c>
      <c r="F25" s="53">
        <v>319</v>
      </c>
      <c r="G25" s="54">
        <v>0.32</v>
      </c>
      <c r="H25" s="55">
        <v>230</v>
      </c>
      <c r="I25" s="52">
        <v>0.23</v>
      </c>
      <c r="J25" s="56">
        <v>177</v>
      </c>
      <c r="K25" s="52">
        <v>0.18</v>
      </c>
      <c r="L25" s="56">
        <v>129</v>
      </c>
      <c r="M25" s="57">
        <v>0.13</v>
      </c>
      <c r="T25"/>
      <c r="U25"/>
    </row>
    <row r="26" spans="1:21" s="3" customFormat="1" ht="16" x14ac:dyDescent="0.2">
      <c r="A26"/>
      <c r="B26" s="14" t="s">
        <v>34</v>
      </c>
      <c r="C26" s="50">
        <v>782</v>
      </c>
      <c r="D26" s="51">
        <v>412</v>
      </c>
      <c r="E26" s="52">
        <v>0.53</v>
      </c>
      <c r="F26" s="53">
        <v>253</v>
      </c>
      <c r="G26" s="54">
        <v>0.32</v>
      </c>
      <c r="H26" s="55">
        <v>168</v>
      </c>
      <c r="I26" s="52">
        <v>0.21</v>
      </c>
      <c r="J26" s="56">
        <v>130</v>
      </c>
      <c r="K26" s="52">
        <v>0.17</v>
      </c>
      <c r="L26" s="56">
        <v>87</v>
      </c>
      <c r="M26" s="57">
        <v>0.11</v>
      </c>
      <c r="T26"/>
      <c r="U26"/>
    </row>
    <row r="27" spans="1:21" s="3" customFormat="1" ht="16" x14ac:dyDescent="0.2">
      <c r="A27"/>
      <c r="B27" s="14"/>
      <c r="C27" s="50"/>
      <c r="D27" s="51"/>
      <c r="E27" s="52"/>
      <c r="F27" s="53"/>
      <c r="G27" s="54"/>
      <c r="H27" s="55"/>
      <c r="I27" s="52"/>
      <c r="J27" s="56"/>
      <c r="K27" s="52"/>
      <c r="L27" s="56"/>
      <c r="M27" s="57"/>
      <c r="T27"/>
      <c r="U27"/>
    </row>
    <row r="28" spans="1:21" s="48" customFormat="1" ht="16" x14ac:dyDescent="0.2">
      <c r="A28"/>
      <c r="B28" s="58" t="s">
        <v>8</v>
      </c>
      <c r="C28" s="40">
        <v>2164</v>
      </c>
      <c r="D28" s="41">
        <v>1134</v>
      </c>
      <c r="E28" s="42">
        <v>0.52</v>
      </c>
      <c r="F28" s="43">
        <v>655</v>
      </c>
      <c r="G28" s="44">
        <v>0.3</v>
      </c>
      <c r="H28" s="45">
        <v>460</v>
      </c>
      <c r="I28" s="42">
        <v>0.21</v>
      </c>
      <c r="J28" s="46">
        <v>342</v>
      </c>
      <c r="K28" s="42">
        <v>0.16</v>
      </c>
      <c r="L28" s="46">
        <v>206</v>
      </c>
      <c r="M28" s="47">
        <v>0.1</v>
      </c>
      <c r="T28"/>
      <c r="U28"/>
    </row>
    <row r="29" spans="1:21" s="3" customFormat="1" ht="16" x14ac:dyDescent="0.2">
      <c r="A29"/>
      <c r="B29" s="14" t="s">
        <v>35</v>
      </c>
      <c r="C29" s="50">
        <v>711</v>
      </c>
      <c r="D29" s="51">
        <v>357</v>
      </c>
      <c r="E29" s="52">
        <v>0.5</v>
      </c>
      <c r="F29" s="53">
        <v>221</v>
      </c>
      <c r="G29" s="54">
        <v>0.31</v>
      </c>
      <c r="H29" s="55">
        <v>161</v>
      </c>
      <c r="I29" s="52">
        <v>0.23</v>
      </c>
      <c r="J29" s="56">
        <v>130</v>
      </c>
      <c r="K29" s="52">
        <v>0.18</v>
      </c>
      <c r="L29" s="56">
        <v>82</v>
      </c>
      <c r="M29" s="57">
        <v>0.12</v>
      </c>
      <c r="T29"/>
      <c r="U29"/>
    </row>
    <row r="30" spans="1:21" s="3" customFormat="1" ht="16" x14ac:dyDescent="0.2">
      <c r="A30"/>
      <c r="B30" s="14" t="s">
        <v>36</v>
      </c>
      <c r="C30" s="50">
        <v>780</v>
      </c>
      <c r="D30" s="51">
        <v>414</v>
      </c>
      <c r="E30" s="52">
        <v>0.53</v>
      </c>
      <c r="F30" s="53">
        <v>237</v>
      </c>
      <c r="G30" s="54">
        <v>0.3</v>
      </c>
      <c r="H30" s="55">
        <v>159</v>
      </c>
      <c r="I30" s="52">
        <v>0.2</v>
      </c>
      <c r="J30" s="56">
        <v>113</v>
      </c>
      <c r="K30" s="52">
        <v>0.14000000000000001</v>
      </c>
      <c r="L30" s="56">
        <v>64</v>
      </c>
      <c r="M30" s="57">
        <v>0.08</v>
      </c>
      <c r="T30"/>
      <c r="U30"/>
    </row>
    <row r="31" spans="1:21" s="3" customFormat="1" ht="16" x14ac:dyDescent="0.2">
      <c r="A31"/>
      <c r="B31" s="14" t="s">
        <v>37</v>
      </c>
      <c r="C31" s="50">
        <v>673</v>
      </c>
      <c r="D31" s="51">
        <v>363</v>
      </c>
      <c r="E31" s="52">
        <v>0.54</v>
      </c>
      <c r="F31" s="53">
        <v>197</v>
      </c>
      <c r="G31" s="54">
        <v>0.28999999999999998</v>
      </c>
      <c r="H31" s="55">
        <v>140</v>
      </c>
      <c r="I31" s="52">
        <v>0.21</v>
      </c>
      <c r="J31" s="56">
        <v>99</v>
      </c>
      <c r="K31" s="52">
        <v>0.15</v>
      </c>
      <c r="L31" s="56">
        <v>60</v>
      </c>
      <c r="M31" s="57">
        <v>0.09</v>
      </c>
      <c r="T31"/>
      <c r="U31"/>
    </row>
    <row r="32" spans="1:21" s="3" customFormat="1" ht="16" x14ac:dyDescent="0.2">
      <c r="A32"/>
      <c r="B32" s="14"/>
      <c r="C32" s="50"/>
      <c r="D32" s="51"/>
      <c r="E32" s="52"/>
      <c r="F32" s="53"/>
      <c r="G32" s="54"/>
      <c r="H32" s="55"/>
      <c r="I32" s="52"/>
      <c r="J32" s="56"/>
      <c r="K32" s="52"/>
      <c r="L32" s="56"/>
      <c r="M32" s="57"/>
      <c r="T32"/>
      <c r="U32"/>
    </row>
    <row r="33" spans="1:21" s="3" customFormat="1" ht="16" x14ac:dyDescent="0.2">
      <c r="A33"/>
      <c r="B33" s="58" t="s">
        <v>9</v>
      </c>
      <c r="C33" s="40">
        <v>2053</v>
      </c>
      <c r="D33" s="41">
        <v>1070</v>
      </c>
      <c r="E33" s="42">
        <v>0.52</v>
      </c>
      <c r="F33" s="43">
        <v>636</v>
      </c>
      <c r="G33" s="44">
        <v>0.31</v>
      </c>
      <c r="H33" s="45">
        <v>466</v>
      </c>
      <c r="I33" s="42">
        <v>0.23</v>
      </c>
      <c r="J33" s="46">
        <v>347</v>
      </c>
      <c r="K33" s="42">
        <v>0.17</v>
      </c>
      <c r="L33" s="46">
        <v>160</v>
      </c>
      <c r="M33" s="47">
        <v>0.08</v>
      </c>
      <c r="T33"/>
      <c r="U33"/>
    </row>
    <row r="34" spans="1:21" s="3" customFormat="1" ht="16" x14ac:dyDescent="0.2">
      <c r="A34"/>
      <c r="B34" s="14" t="s">
        <v>38</v>
      </c>
      <c r="C34" s="50">
        <v>821</v>
      </c>
      <c r="D34" s="51">
        <v>431</v>
      </c>
      <c r="E34" s="52">
        <v>0.52</v>
      </c>
      <c r="F34" s="53">
        <v>250</v>
      </c>
      <c r="G34" s="54">
        <v>0.3</v>
      </c>
      <c r="H34" s="55">
        <v>187</v>
      </c>
      <c r="I34" s="52">
        <v>0.23</v>
      </c>
      <c r="J34" s="56">
        <v>148</v>
      </c>
      <c r="K34" s="52">
        <v>0.18</v>
      </c>
      <c r="L34" s="56">
        <v>78</v>
      </c>
      <c r="M34" s="57">
        <v>0.1</v>
      </c>
      <c r="T34"/>
      <c r="U34"/>
    </row>
    <row r="35" spans="1:21" s="3" customFormat="1" ht="16" x14ac:dyDescent="0.2">
      <c r="A35"/>
      <c r="B35" s="14" t="s">
        <v>39</v>
      </c>
      <c r="C35" s="50">
        <v>835</v>
      </c>
      <c r="D35" s="51">
        <v>436</v>
      </c>
      <c r="E35" s="52">
        <v>0.52</v>
      </c>
      <c r="F35" s="53">
        <v>254</v>
      </c>
      <c r="G35" s="54">
        <v>0.3</v>
      </c>
      <c r="H35" s="55">
        <v>188</v>
      </c>
      <c r="I35" s="52">
        <v>0.23</v>
      </c>
      <c r="J35" s="56">
        <v>143</v>
      </c>
      <c r="K35" s="52">
        <v>0.17</v>
      </c>
      <c r="L35" s="56">
        <v>61</v>
      </c>
      <c r="M35" s="57">
        <v>7.0000000000000007E-2</v>
      </c>
      <c r="T35"/>
      <c r="U35"/>
    </row>
    <row r="36" spans="1:21" s="3" customFormat="1" ht="16" x14ac:dyDescent="0.2">
      <c r="A36"/>
      <c r="B36" s="14" t="s">
        <v>40</v>
      </c>
      <c r="C36" s="50">
        <v>397</v>
      </c>
      <c r="D36" s="51">
        <v>203</v>
      </c>
      <c r="E36" s="52">
        <v>0.51</v>
      </c>
      <c r="F36" s="53">
        <v>132</v>
      </c>
      <c r="G36" s="54">
        <v>0.33</v>
      </c>
      <c r="H36" s="55">
        <v>91</v>
      </c>
      <c r="I36" s="52">
        <v>0.23</v>
      </c>
      <c r="J36" s="56">
        <v>56</v>
      </c>
      <c r="K36" s="52">
        <v>0.14000000000000001</v>
      </c>
      <c r="L36" s="56">
        <v>21</v>
      </c>
      <c r="M36" s="57">
        <v>0.05</v>
      </c>
      <c r="T36"/>
      <c r="U36"/>
    </row>
    <row r="37" spans="1:21" s="3" customFormat="1" ht="16" x14ac:dyDescent="0.2">
      <c r="A37"/>
      <c r="B37" s="14"/>
      <c r="C37" s="50"/>
      <c r="D37" s="51"/>
      <c r="E37" s="52"/>
      <c r="F37" s="53"/>
      <c r="G37" s="54"/>
      <c r="H37" s="55"/>
      <c r="I37" s="52"/>
      <c r="J37" s="56"/>
      <c r="K37" s="52"/>
      <c r="L37" s="56"/>
      <c r="M37" s="57"/>
      <c r="T37"/>
      <c r="U37"/>
    </row>
    <row r="38" spans="1:21" s="3" customFormat="1" ht="16" x14ac:dyDescent="0.2">
      <c r="A38"/>
      <c r="B38" s="58" t="s">
        <v>10</v>
      </c>
      <c r="C38" s="40">
        <v>3031</v>
      </c>
      <c r="D38" s="41">
        <v>1544</v>
      </c>
      <c r="E38" s="42">
        <v>0.51</v>
      </c>
      <c r="F38" s="43">
        <v>1056</v>
      </c>
      <c r="G38" s="44">
        <v>0.35</v>
      </c>
      <c r="H38" s="45">
        <v>717</v>
      </c>
      <c r="I38" s="42">
        <v>0.24</v>
      </c>
      <c r="J38" s="46">
        <v>507</v>
      </c>
      <c r="K38" s="42">
        <v>0.17</v>
      </c>
      <c r="L38" s="59">
        <v>69</v>
      </c>
      <c r="M38" s="47">
        <v>0.02</v>
      </c>
      <c r="T38"/>
      <c r="U38"/>
    </row>
    <row r="39" spans="1:21" s="3" customFormat="1" ht="16" x14ac:dyDescent="0.2">
      <c r="A39"/>
      <c r="B39" s="14" t="s">
        <v>41</v>
      </c>
      <c r="C39" s="50">
        <v>808</v>
      </c>
      <c r="D39" s="51">
        <v>417</v>
      </c>
      <c r="E39" s="52">
        <v>0.52</v>
      </c>
      <c r="F39" s="53">
        <v>274</v>
      </c>
      <c r="G39" s="54">
        <v>0.34</v>
      </c>
      <c r="H39" s="55">
        <v>189</v>
      </c>
      <c r="I39" s="52">
        <v>0.23</v>
      </c>
      <c r="J39" s="56">
        <v>134</v>
      </c>
      <c r="K39" s="52">
        <v>0.17</v>
      </c>
      <c r="L39" s="56">
        <v>33</v>
      </c>
      <c r="M39" s="57">
        <v>0.04</v>
      </c>
      <c r="T39"/>
      <c r="U39"/>
    </row>
    <row r="40" spans="1:21" s="3" customFormat="1" ht="16" x14ac:dyDescent="0.2">
      <c r="A40"/>
      <c r="B40" s="14" t="s">
        <v>42</v>
      </c>
      <c r="C40" s="50">
        <v>1092</v>
      </c>
      <c r="D40" s="51">
        <v>575</v>
      </c>
      <c r="E40" s="52">
        <v>0.53</v>
      </c>
      <c r="F40" s="53">
        <v>378</v>
      </c>
      <c r="G40" s="54">
        <v>0.35</v>
      </c>
      <c r="H40" s="55">
        <v>254</v>
      </c>
      <c r="I40" s="52">
        <v>0.23</v>
      </c>
      <c r="J40" s="56">
        <v>183</v>
      </c>
      <c r="K40" s="52">
        <v>0.17</v>
      </c>
      <c r="L40" s="56">
        <v>30</v>
      </c>
      <c r="M40" s="57">
        <v>0.03</v>
      </c>
      <c r="T40"/>
      <c r="U40"/>
    </row>
    <row r="41" spans="1:21" s="3" customFormat="1" ht="16" x14ac:dyDescent="0.2">
      <c r="A41"/>
      <c r="B41" s="14" t="s">
        <v>43</v>
      </c>
      <c r="C41" s="50">
        <v>1131</v>
      </c>
      <c r="D41" s="51">
        <v>552</v>
      </c>
      <c r="E41" s="52">
        <v>0.49</v>
      </c>
      <c r="F41" s="53">
        <v>404</v>
      </c>
      <c r="G41" s="54">
        <v>0.36</v>
      </c>
      <c r="H41" s="55">
        <v>274</v>
      </c>
      <c r="I41" s="52">
        <v>0.24</v>
      </c>
      <c r="J41" s="56">
        <v>190</v>
      </c>
      <c r="K41" s="52">
        <v>0.17</v>
      </c>
      <c r="L41" s="56">
        <v>6</v>
      </c>
      <c r="M41" s="57">
        <v>0.01</v>
      </c>
      <c r="T41"/>
      <c r="U41"/>
    </row>
    <row r="42" spans="1:21" s="3" customFormat="1" ht="16" x14ac:dyDescent="0.2">
      <c r="A42"/>
      <c r="B42" s="14"/>
      <c r="C42" s="50"/>
      <c r="D42" s="51"/>
      <c r="E42" s="52"/>
      <c r="F42" s="53"/>
      <c r="G42" s="54"/>
      <c r="H42" s="55"/>
      <c r="I42" s="52"/>
      <c r="J42" s="56"/>
      <c r="K42" s="52"/>
      <c r="L42" s="56"/>
      <c r="M42" s="57"/>
      <c r="T42"/>
      <c r="U42"/>
    </row>
    <row r="43" spans="1:21" s="3" customFormat="1" ht="16" x14ac:dyDescent="0.2">
      <c r="A43"/>
      <c r="B43" s="58" t="s">
        <v>11</v>
      </c>
      <c r="C43" s="40">
        <v>3006</v>
      </c>
      <c r="D43" s="41">
        <v>1332</v>
      </c>
      <c r="E43" s="42">
        <v>0.44</v>
      </c>
      <c r="F43" s="43">
        <v>994</v>
      </c>
      <c r="G43" s="44">
        <v>0.33</v>
      </c>
      <c r="H43" s="45">
        <v>640</v>
      </c>
      <c r="I43" s="42">
        <v>0.21</v>
      </c>
      <c r="J43" s="46">
        <v>392</v>
      </c>
      <c r="K43" s="42">
        <v>0.13</v>
      </c>
      <c r="L43" s="59" t="s">
        <v>44</v>
      </c>
      <c r="M43" s="47" t="s">
        <v>44</v>
      </c>
      <c r="T43"/>
      <c r="U43"/>
    </row>
    <row r="44" spans="1:21" s="3" customFormat="1" ht="16" x14ac:dyDescent="0.2">
      <c r="A44"/>
      <c r="B44" s="14" t="s">
        <v>45</v>
      </c>
      <c r="C44" s="50">
        <v>1000</v>
      </c>
      <c r="D44" s="51">
        <v>457</v>
      </c>
      <c r="E44" s="52">
        <v>0.46</v>
      </c>
      <c r="F44" s="53">
        <v>358</v>
      </c>
      <c r="G44" s="54">
        <v>0.36</v>
      </c>
      <c r="H44" s="55">
        <v>230</v>
      </c>
      <c r="I44" s="52">
        <v>0.23</v>
      </c>
      <c r="J44" s="56">
        <v>156</v>
      </c>
      <c r="K44" s="52">
        <v>0.16</v>
      </c>
      <c r="L44" s="56" t="s">
        <v>44</v>
      </c>
      <c r="M44" s="57" t="s">
        <v>44</v>
      </c>
      <c r="T44"/>
      <c r="U44"/>
    </row>
    <row r="45" spans="1:21" s="3" customFormat="1" ht="16" x14ac:dyDescent="0.2">
      <c r="A45"/>
      <c r="B45" s="14" t="s">
        <v>46</v>
      </c>
      <c r="C45" s="50">
        <v>1015</v>
      </c>
      <c r="D45" s="51">
        <v>457</v>
      </c>
      <c r="E45" s="52">
        <v>0.45</v>
      </c>
      <c r="F45" s="53">
        <v>329</v>
      </c>
      <c r="G45" s="54">
        <v>0.32</v>
      </c>
      <c r="H45" s="55">
        <v>219</v>
      </c>
      <c r="I45" s="52">
        <v>0.22</v>
      </c>
      <c r="J45" s="56">
        <v>136</v>
      </c>
      <c r="K45" s="52">
        <v>0.13</v>
      </c>
      <c r="L45" s="56" t="s">
        <v>44</v>
      </c>
      <c r="M45" s="57" t="s">
        <v>44</v>
      </c>
      <c r="T45"/>
      <c r="U45"/>
    </row>
    <row r="46" spans="1:21" s="3" customFormat="1" ht="16" x14ac:dyDescent="0.2">
      <c r="A46"/>
      <c r="B46" s="14" t="s">
        <v>47</v>
      </c>
      <c r="C46" s="50">
        <v>991</v>
      </c>
      <c r="D46" s="51">
        <v>418</v>
      </c>
      <c r="E46" s="52">
        <v>0.42</v>
      </c>
      <c r="F46" s="53">
        <v>307</v>
      </c>
      <c r="G46" s="54">
        <v>0.31</v>
      </c>
      <c r="H46" s="55">
        <v>191</v>
      </c>
      <c r="I46" s="52">
        <v>0.19</v>
      </c>
      <c r="J46" s="56">
        <v>100</v>
      </c>
      <c r="K46" s="52">
        <v>0.1</v>
      </c>
      <c r="L46" s="56" t="s">
        <v>44</v>
      </c>
      <c r="M46" s="57" t="s">
        <v>44</v>
      </c>
      <c r="T46"/>
      <c r="U46"/>
    </row>
    <row r="47" spans="1:21" s="3" customFormat="1" ht="16" x14ac:dyDescent="0.2">
      <c r="A47"/>
      <c r="B47" s="14"/>
      <c r="C47" s="50"/>
      <c r="D47" s="51"/>
      <c r="E47" s="52"/>
      <c r="F47" s="53"/>
      <c r="G47" s="54"/>
      <c r="H47" s="55"/>
      <c r="I47" s="52"/>
      <c r="J47" s="56"/>
      <c r="K47" s="52"/>
      <c r="L47" s="56"/>
      <c r="M47" s="57"/>
      <c r="T47"/>
      <c r="U47"/>
    </row>
    <row r="48" spans="1:21" s="3" customFormat="1" ht="16" x14ac:dyDescent="0.2">
      <c r="A48"/>
      <c r="B48" s="58" t="s">
        <v>12</v>
      </c>
      <c r="C48" s="40">
        <v>3072</v>
      </c>
      <c r="D48" s="41">
        <v>986</v>
      </c>
      <c r="E48" s="42">
        <v>0.32</v>
      </c>
      <c r="F48" s="43">
        <v>913</v>
      </c>
      <c r="G48" s="44">
        <v>0.3</v>
      </c>
      <c r="H48" s="45">
        <v>490</v>
      </c>
      <c r="I48" s="42">
        <v>0.16</v>
      </c>
      <c r="J48" s="59">
        <v>134</v>
      </c>
      <c r="K48" s="42">
        <v>0.04</v>
      </c>
      <c r="L48" s="59" t="s">
        <v>44</v>
      </c>
      <c r="M48" s="47" t="s">
        <v>44</v>
      </c>
      <c r="T48"/>
      <c r="U48"/>
    </row>
    <row r="49" spans="1:21" s="3" customFormat="1" ht="16" x14ac:dyDescent="0.2">
      <c r="A49"/>
      <c r="B49" s="14" t="s">
        <v>48</v>
      </c>
      <c r="C49" s="50">
        <v>998</v>
      </c>
      <c r="D49" s="51">
        <v>379</v>
      </c>
      <c r="E49" s="52">
        <v>0.38</v>
      </c>
      <c r="F49" s="53">
        <v>308</v>
      </c>
      <c r="G49" s="54">
        <v>0.31</v>
      </c>
      <c r="H49" s="55">
        <v>176</v>
      </c>
      <c r="I49" s="52">
        <v>0.18</v>
      </c>
      <c r="J49" s="56">
        <v>76</v>
      </c>
      <c r="K49" s="52">
        <v>0.08</v>
      </c>
      <c r="L49" s="56" t="s">
        <v>44</v>
      </c>
      <c r="M49" s="57" t="s">
        <v>44</v>
      </c>
      <c r="T49"/>
      <c r="U49"/>
    </row>
    <row r="50" spans="1:21" s="3" customFormat="1" ht="16" x14ac:dyDescent="0.2">
      <c r="A50"/>
      <c r="B50" s="14" t="s">
        <v>49</v>
      </c>
      <c r="C50" s="50">
        <v>989</v>
      </c>
      <c r="D50" s="51">
        <v>331</v>
      </c>
      <c r="E50" s="52">
        <v>0.33</v>
      </c>
      <c r="F50" s="53">
        <v>307</v>
      </c>
      <c r="G50" s="54">
        <v>0.31</v>
      </c>
      <c r="H50" s="55">
        <v>169</v>
      </c>
      <c r="I50" s="52">
        <v>0.17</v>
      </c>
      <c r="J50" s="56">
        <v>47</v>
      </c>
      <c r="K50" s="52">
        <v>0.05</v>
      </c>
      <c r="L50" s="56" t="s">
        <v>44</v>
      </c>
      <c r="M50" s="57" t="s">
        <v>44</v>
      </c>
      <c r="T50"/>
      <c r="U50"/>
    </row>
    <row r="51" spans="1:21" s="3" customFormat="1" ht="16" x14ac:dyDescent="0.2">
      <c r="A51"/>
      <c r="B51" s="14" t="s">
        <v>50</v>
      </c>
      <c r="C51" s="50">
        <v>1085</v>
      </c>
      <c r="D51" s="51">
        <v>276</v>
      </c>
      <c r="E51" s="52">
        <v>0.25</v>
      </c>
      <c r="F51" s="53">
        <v>298</v>
      </c>
      <c r="G51" s="54">
        <v>0.27</v>
      </c>
      <c r="H51" s="55">
        <v>145</v>
      </c>
      <c r="I51" s="52">
        <v>0.13</v>
      </c>
      <c r="J51" s="56">
        <v>11</v>
      </c>
      <c r="K51" s="52">
        <v>0.01</v>
      </c>
      <c r="L51" s="56" t="s">
        <v>44</v>
      </c>
      <c r="M51" s="57" t="s">
        <v>44</v>
      </c>
      <c r="T51"/>
      <c r="U51"/>
    </row>
    <row r="52" spans="1:21" s="3" customFormat="1" ht="16" x14ac:dyDescent="0.2">
      <c r="A52"/>
      <c r="B52" s="14"/>
      <c r="C52" s="50"/>
      <c r="D52" s="51"/>
      <c r="E52" s="52"/>
      <c r="F52" s="53"/>
      <c r="G52" s="54"/>
      <c r="H52" s="55"/>
      <c r="I52" s="52"/>
      <c r="J52" s="56"/>
      <c r="K52" s="52"/>
      <c r="L52" s="56"/>
      <c r="M52" s="57"/>
      <c r="T52"/>
      <c r="U52"/>
    </row>
    <row r="53" spans="1:21" s="3" customFormat="1" ht="16" x14ac:dyDescent="0.2">
      <c r="A53"/>
      <c r="B53" s="58" t="s">
        <v>13</v>
      </c>
      <c r="C53" s="40">
        <v>2867</v>
      </c>
      <c r="D53" s="41">
        <v>480</v>
      </c>
      <c r="E53" s="42">
        <v>0.17</v>
      </c>
      <c r="F53" s="43">
        <v>621</v>
      </c>
      <c r="G53" s="44">
        <v>0.22</v>
      </c>
      <c r="H53" s="45">
        <v>123</v>
      </c>
      <c r="I53" s="42">
        <v>0.04</v>
      </c>
      <c r="J53" s="59" t="s">
        <v>44</v>
      </c>
      <c r="K53" s="42" t="s">
        <v>44</v>
      </c>
      <c r="L53" s="59" t="s">
        <v>44</v>
      </c>
      <c r="M53" s="47" t="s">
        <v>44</v>
      </c>
      <c r="T53"/>
      <c r="U53"/>
    </row>
    <row r="54" spans="1:21" s="3" customFormat="1" ht="16" x14ac:dyDescent="0.2">
      <c r="A54"/>
      <c r="B54" s="14" t="s">
        <v>51</v>
      </c>
      <c r="C54" s="50">
        <v>1124</v>
      </c>
      <c r="D54" s="51">
        <v>260</v>
      </c>
      <c r="E54" s="52">
        <v>0.23</v>
      </c>
      <c r="F54" s="53">
        <v>273</v>
      </c>
      <c r="G54" s="54">
        <v>0.24</v>
      </c>
      <c r="H54" s="55">
        <v>88</v>
      </c>
      <c r="I54" s="52">
        <v>0.08</v>
      </c>
      <c r="J54" s="56" t="s">
        <v>44</v>
      </c>
      <c r="K54" s="52" t="s">
        <v>44</v>
      </c>
      <c r="L54" s="56" t="s">
        <v>44</v>
      </c>
      <c r="M54" s="57" t="s">
        <v>44</v>
      </c>
      <c r="T54"/>
      <c r="U54"/>
    </row>
    <row r="55" spans="1:21" s="3" customFormat="1" ht="16" x14ac:dyDescent="0.2">
      <c r="A55"/>
      <c r="B55" s="14" t="s">
        <v>52</v>
      </c>
      <c r="C55" s="50">
        <v>1054</v>
      </c>
      <c r="D55" s="51">
        <v>159</v>
      </c>
      <c r="E55" s="52">
        <v>0.15</v>
      </c>
      <c r="F55" s="53">
        <v>217</v>
      </c>
      <c r="G55" s="54">
        <v>0.21</v>
      </c>
      <c r="H55" s="55">
        <v>33</v>
      </c>
      <c r="I55" s="52">
        <v>0.03</v>
      </c>
      <c r="J55" s="56" t="s">
        <v>44</v>
      </c>
      <c r="K55" s="52" t="s">
        <v>44</v>
      </c>
      <c r="L55" s="56" t="s">
        <v>44</v>
      </c>
      <c r="M55" s="57" t="s">
        <v>44</v>
      </c>
      <c r="T55"/>
      <c r="U55"/>
    </row>
    <row r="56" spans="1:21" s="3" customFormat="1" ht="16" x14ac:dyDescent="0.2">
      <c r="A56"/>
      <c r="B56" s="14" t="s">
        <v>53</v>
      </c>
      <c r="C56" s="50">
        <v>689</v>
      </c>
      <c r="D56" s="51">
        <v>61</v>
      </c>
      <c r="E56" s="52">
        <v>0.09</v>
      </c>
      <c r="F56" s="53">
        <v>131</v>
      </c>
      <c r="G56" s="54">
        <v>0.19</v>
      </c>
      <c r="H56" s="55">
        <v>2</v>
      </c>
      <c r="I56" s="52">
        <v>0</v>
      </c>
      <c r="J56" s="56" t="s">
        <v>44</v>
      </c>
      <c r="K56" s="52" t="s">
        <v>44</v>
      </c>
      <c r="L56" s="56" t="s">
        <v>44</v>
      </c>
      <c r="M56" s="57" t="s">
        <v>44</v>
      </c>
      <c r="T56"/>
      <c r="U56"/>
    </row>
    <row r="57" spans="1:21" s="3" customFormat="1" ht="16" x14ac:dyDescent="0.2">
      <c r="A57"/>
      <c r="B57" s="14"/>
      <c r="C57" s="50"/>
      <c r="D57" s="51"/>
      <c r="E57" s="52"/>
      <c r="F57" s="53"/>
      <c r="G57" s="54"/>
      <c r="H57" s="55"/>
      <c r="I57" s="52"/>
      <c r="J57" s="56"/>
      <c r="K57" s="52"/>
      <c r="L57" s="56"/>
      <c r="M57" s="57"/>
      <c r="T57"/>
      <c r="U57"/>
    </row>
    <row r="58" spans="1:21" s="3" customFormat="1" ht="16" x14ac:dyDescent="0.2">
      <c r="A58"/>
      <c r="B58" s="58" t="s">
        <v>14</v>
      </c>
      <c r="C58" s="40">
        <v>3130</v>
      </c>
      <c r="D58" s="41">
        <v>94</v>
      </c>
      <c r="E58" s="42">
        <v>0.03</v>
      </c>
      <c r="F58" s="43">
        <v>391</v>
      </c>
      <c r="G58" s="44">
        <v>0.12</v>
      </c>
      <c r="H58" s="45" t="s">
        <v>44</v>
      </c>
      <c r="I58" s="42" t="s">
        <v>44</v>
      </c>
      <c r="J58" s="46" t="s">
        <v>44</v>
      </c>
      <c r="K58" s="42" t="s">
        <v>44</v>
      </c>
      <c r="L58" s="46" t="s">
        <v>44</v>
      </c>
      <c r="M58" s="47" t="s">
        <v>44</v>
      </c>
      <c r="T58"/>
      <c r="U58"/>
    </row>
    <row r="59" spans="1:21" s="3" customFormat="1" ht="16" x14ac:dyDescent="0.2">
      <c r="A59"/>
      <c r="B59" s="60" t="s">
        <v>54</v>
      </c>
      <c r="C59" s="50">
        <v>1127</v>
      </c>
      <c r="D59" s="51">
        <v>65</v>
      </c>
      <c r="E59" s="52">
        <v>0.06</v>
      </c>
      <c r="F59" s="53">
        <v>220</v>
      </c>
      <c r="G59" s="54">
        <v>0.2</v>
      </c>
      <c r="H59" s="55" t="s">
        <v>44</v>
      </c>
      <c r="I59" s="52" t="s">
        <v>44</v>
      </c>
      <c r="J59" s="56" t="s">
        <v>44</v>
      </c>
      <c r="K59" s="52" t="s">
        <v>44</v>
      </c>
      <c r="L59" s="56" t="s">
        <v>44</v>
      </c>
      <c r="M59" s="57" t="s">
        <v>44</v>
      </c>
      <c r="T59"/>
      <c r="U59"/>
    </row>
    <row r="60" spans="1:21" s="3" customFormat="1" ht="16" x14ac:dyDescent="0.2">
      <c r="A60"/>
      <c r="B60" s="60" t="s">
        <v>55</v>
      </c>
      <c r="C60" s="50">
        <v>1089</v>
      </c>
      <c r="D60" s="51">
        <v>25</v>
      </c>
      <c r="E60" s="52">
        <v>0.02</v>
      </c>
      <c r="F60" s="53">
        <v>140</v>
      </c>
      <c r="G60" s="54">
        <v>0.13</v>
      </c>
      <c r="H60" s="55" t="s">
        <v>44</v>
      </c>
      <c r="I60" s="52" t="s">
        <v>44</v>
      </c>
      <c r="J60" s="56" t="s">
        <v>44</v>
      </c>
      <c r="K60" s="52" t="s">
        <v>44</v>
      </c>
      <c r="L60" s="56" t="s">
        <v>44</v>
      </c>
      <c r="M60" s="57" t="s">
        <v>44</v>
      </c>
      <c r="T60"/>
      <c r="U60"/>
    </row>
    <row r="61" spans="1:21" s="3" customFormat="1" ht="16" x14ac:dyDescent="0.2">
      <c r="A61"/>
      <c r="B61" s="60" t="s">
        <v>56</v>
      </c>
      <c r="C61" s="61">
        <v>914</v>
      </c>
      <c r="D61" s="62">
        <v>4</v>
      </c>
      <c r="E61" s="52">
        <v>0</v>
      </c>
      <c r="F61" s="63">
        <v>31</v>
      </c>
      <c r="G61" s="54">
        <v>0.03</v>
      </c>
      <c r="H61" s="55" t="s">
        <v>44</v>
      </c>
      <c r="I61" s="52" t="s">
        <v>44</v>
      </c>
      <c r="J61" s="56" t="s">
        <v>44</v>
      </c>
      <c r="K61" s="52" t="s">
        <v>44</v>
      </c>
      <c r="L61" s="64" t="s">
        <v>44</v>
      </c>
      <c r="M61" s="57" t="s">
        <v>44</v>
      </c>
      <c r="T61"/>
      <c r="U61"/>
    </row>
    <row r="62" spans="1:21" s="3" customFormat="1" ht="17" thickBot="1" x14ac:dyDescent="0.25">
      <c r="A62"/>
      <c r="B62" s="18" t="s">
        <v>57</v>
      </c>
      <c r="C62" s="65">
        <v>22138</v>
      </c>
      <c r="D62" s="66">
        <v>8118</v>
      </c>
      <c r="E62" s="67" t="s">
        <v>330</v>
      </c>
      <c r="F62" s="66">
        <v>6166</v>
      </c>
      <c r="G62" s="68" t="s">
        <v>330</v>
      </c>
      <c r="H62" s="69">
        <v>3528</v>
      </c>
      <c r="I62" s="70" t="s">
        <v>330</v>
      </c>
      <c r="J62" s="71">
        <v>2216</v>
      </c>
      <c r="K62" s="70" t="s">
        <v>330</v>
      </c>
      <c r="L62" s="71">
        <v>786</v>
      </c>
      <c r="M62" s="72" t="s">
        <v>330</v>
      </c>
      <c r="T62"/>
      <c r="U62"/>
    </row>
    <row r="63" spans="1:21" s="3" customFormat="1" ht="16" x14ac:dyDescent="0.2">
      <c r="A63"/>
      <c r="B63" s="21" t="s">
        <v>16</v>
      </c>
      <c r="C63" s="22" t="s">
        <v>17</v>
      </c>
      <c r="D63" s="23"/>
      <c r="E63" s="24"/>
      <c r="F63" s="25"/>
      <c r="G63" s="23"/>
      <c r="S63"/>
      <c r="T63"/>
      <c r="U63"/>
    </row>
    <row r="64" spans="1:21" s="3" customFormat="1" ht="16" x14ac:dyDescent="0.2">
      <c r="A64"/>
      <c r="B64" s="21"/>
      <c r="C64" s="22" t="s">
        <v>315</v>
      </c>
      <c r="D64" s="27"/>
      <c r="E64" s="23"/>
      <c r="F64" s="23"/>
      <c r="G64" s="23"/>
      <c r="S64"/>
      <c r="T64"/>
      <c r="U64"/>
    </row>
    <row r="65" spans="1:21" s="3" customFormat="1" ht="16" x14ac:dyDescent="0.2">
      <c r="A65"/>
      <c r="B65" s="21"/>
      <c r="C65" s="425" t="s">
        <v>316</v>
      </c>
      <c r="D65" s="27"/>
      <c r="E65" s="23"/>
      <c r="F65" s="23"/>
      <c r="G65" s="23"/>
      <c r="S65"/>
      <c r="T65"/>
      <c r="U65"/>
    </row>
    <row r="66" spans="1:21" s="3" customFormat="1" ht="16" x14ac:dyDescent="0.2">
      <c r="A66"/>
      <c r="B66" s="21"/>
      <c r="C66" s="425" t="s">
        <v>329</v>
      </c>
      <c r="D66" s="27"/>
      <c r="E66" s="23"/>
      <c r="F66" s="23"/>
      <c r="G66" s="23"/>
      <c r="S66"/>
      <c r="T66"/>
      <c r="U66"/>
    </row>
    <row r="67" spans="1:21" s="3" customFormat="1" ht="16" x14ac:dyDescent="0.2">
      <c r="A67"/>
      <c r="B67" s="21"/>
      <c r="C67" s="22" t="s">
        <v>314</v>
      </c>
      <c r="D67" s="27"/>
      <c r="E67" s="23"/>
      <c r="F67" s="23"/>
      <c r="G67" s="23"/>
      <c r="S67"/>
      <c r="T67"/>
      <c r="U67"/>
    </row>
    <row r="68" spans="1:21" s="3" customFormat="1" ht="16" x14ac:dyDescent="0.2">
      <c r="A68"/>
      <c r="B68" s="21"/>
      <c r="C68" s="425" t="s">
        <v>339</v>
      </c>
      <c r="D68" s="27"/>
      <c r="E68" s="23"/>
      <c r="F68" s="23"/>
      <c r="G68" s="23"/>
      <c r="S68"/>
      <c r="T68"/>
      <c r="U68"/>
    </row>
    <row r="69" spans="1:21" s="3" customFormat="1" ht="16" x14ac:dyDescent="0.2">
      <c r="A69"/>
      <c r="B69" s="21"/>
      <c r="C69" s="425" t="s">
        <v>340</v>
      </c>
      <c r="D69" s="27"/>
      <c r="E69" s="23"/>
      <c r="F69" s="23"/>
      <c r="G69" s="23"/>
      <c r="S69"/>
      <c r="T69"/>
      <c r="U69"/>
    </row>
    <row r="70" spans="1:21" ht="16" x14ac:dyDescent="0.2">
      <c r="C70" s="425" t="s">
        <v>341</v>
      </c>
    </row>
    <row r="71" spans="1:21" ht="16" x14ac:dyDescent="0.2">
      <c r="C71" s="279" t="s">
        <v>335</v>
      </c>
    </row>
    <row r="72" spans="1:21" ht="16" x14ac:dyDescent="0.2">
      <c r="C72" s="431" t="s">
        <v>334</v>
      </c>
    </row>
    <row r="73" spans="1:21" ht="16" x14ac:dyDescent="0.2">
      <c r="C73" s="431" t="s">
        <v>333</v>
      </c>
    </row>
    <row r="75" spans="1:21" ht="17" thickBot="1" x14ac:dyDescent="0.25">
      <c r="B75" s="30" t="s">
        <v>58</v>
      </c>
      <c r="C75" s="30"/>
      <c r="D75" s="30"/>
      <c r="E75" s="30"/>
      <c r="F75" s="30"/>
      <c r="G75" s="30"/>
      <c r="H75" s="30"/>
      <c r="I75" s="30"/>
      <c r="J75" s="30"/>
      <c r="K75" s="30"/>
      <c r="L75" s="30"/>
      <c r="M75" s="30"/>
    </row>
    <row r="76" spans="1:21" ht="17" thickBot="1" x14ac:dyDescent="0.25">
      <c r="B76" s="73"/>
      <c r="C76" s="73"/>
      <c r="D76" s="73"/>
      <c r="E76" s="73"/>
      <c r="F76" s="73"/>
      <c r="G76" s="437" t="s">
        <v>59</v>
      </c>
      <c r="H76" s="438"/>
      <c r="I76" s="438"/>
      <c r="J76" s="438"/>
      <c r="K76" s="438"/>
      <c r="L76" s="438"/>
      <c r="M76" s="439"/>
    </row>
    <row r="77" spans="1:21" ht="123" customHeight="1" thickBot="1" x14ac:dyDescent="0.25">
      <c r="B77" s="31" t="s">
        <v>60</v>
      </c>
      <c r="C77" s="36" t="s">
        <v>61</v>
      </c>
      <c r="D77" s="34" t="s">
        <v>62</v>
      </c>
      <c r="E77" s="35" t="s">
        <v>63</v>
      </c>
      <c r="F77" s="74" t="s">
        <v>64</v>
      </c>
      <c r="G77" s="75" t="s">
        <v>65</v>
      </c>
      <c r="H77" s="75" t="s">
        <v>66</v>
      </c>
      <c r="I77" s="37" t="s">
        <v>67</v>
      </c>
      <c r="J77" s="76" t="s">
        <v>68</v>
      </c>
      <c r="K77" s="74" t="s">
        <v>69</v>
      </c>
      <c r="L77" s="75" t="s">
        <v>70</v>
      </c>
      <c r="M77" s="38" t="s">
        <v>71</v>
      </c>
    </row>
    <row r="78" spans="1:21" ht="16" x14ac:dyDescent="0.2">
      <c r="B78" s="49" t="s">
        <v>32</v>
      </c>
      <c r="C78" s="77">
        <v>2782</v>
      </c>
      <c r="D78" s="78">
        <v>1031</v>
      </c>
      <c r="E78" s="79">
        <v>15</v>
      </c>
      <c r="F78" s="80">
        <v>15</v>
      </c>
      <c r="G78" s="81" t="s">
        <v>44</v>
      </c>
      <c r="H78" s="50" t="s">
        <v>44</v>
      </c>
      <c r="I78" s="56" t="s">
        <v>44</v>
      </c>
      <c r="J78" s="52" t="s">
        <v>44</v>
      </c>
      <c r="K78" s="82" t="s">
        <v>44</v>
      </c>
      <c r="L78" s="81" t="s">
        <v>44</v>
      </c>
      <c r="M78" s="83" t="s">
        <v>44</v>
      </c>
    </row>
    <row r="79" spans="1:21" ht="16" x14ac:dyDescent="0.2">
      <c r="B79" s="14" t="s">
        <v>33</v>
      </c>
      <c r="C79" s="77">
        <v>1857</v>
      </c>
      <c r="D79" s="78">
        <v>1002</v>
      </c>
      <c r="E79" s="79">
        <v>84</v>
      </c>
      <c r="F79" s="80">
        <v>69</v>
      </c>
      <c r="G79" s="81" t="s">
        <v>44</v>
      </c>
      <c r="H79" s="50" t="s">
        <v>44</v>
      </c>
      <c r="I79" s="56" t="s">
        <v>44</v>
      </c>
      <c r="J79" s="52" t="s">
        <v>44</v>
      </c>
      <c r="K79" s="82" t="s">
        <v>44</v>
      </c>
      <c r="L79" s="81" t="s">
        <v>44</v>
      </c>
      <c r="M79" s="83" t="s">
        <v>44</v>
      </c>
    </row>
    <row r="80" spans="1:21" ht="16" x14ac:dyDescent="0.2">
      <c r="B80" s="14" t="s">
        <v>34</v>
      </c>
      <c r="C80" s="77">
        <v>1512</v>
      </c>
      <c r="D80" s="78">
        <v>782</v>
      </c>
      <c r="E80" s="79">
        <v>112</v>
      </c>
      <c r="F80" s="80">
        <v>106</v>
      </c>
      <c r="G80" s="81" t="s">
        <v>44</v>
      </c>
      <c r="H80" s="50" t="s">
        <v>44</v>
      </c>
      <c r="I80" s="56" t="s">
        <v>44</v>
      </c>
      <c r="J80" s="52" t="s">
        <v>44</v>
      </c>
      <c r="K80" s="82" t="s">
        <v>44</v>
      </c>
      <c r="L80" s="81" t="s">
        <v>44</v>
      </c>
      <c r="M80" s="83" t="s">
        <v>44</v>
      </c>
    </row>
    <row r="81" spans="2:13" ht="16" x14ac:dyDescent="0.2">
      <c r="B81" s="14" t="s">
        <v>35</v>
      </c>
      <c r="C81" s="77">
        <v>1203</v>
      </c>
      <c r="D81" s="78">
        <v>711</v>
      </c>
      <c r="E81" s="79">
        <v>157</v>
      </c>
      <c r="F81" s="80">
        <v>158</v>
      </c>
      <c r="G81" s="81">
        <v>19</v>
      </c>
      <c r="H81" s="50">
        <v>14</v>
      </c>
      <c r="I81" s="56">
        <v>10</v>
      </c>
      <c r="J81" s="52">
        <v>0.74</v>
      </c>
      <c r="K81" s="82">
        <v>0.53</v>
      </c>
      <c r="L81" s="81" t="s">
        <v>44</v>
      </c>
      <c r="M81" s="83" t="s">
        <v>44</v>
      </c>
    </row>
    <row r="82" spans="2:13" ht="16" x14ac:dyDescent="0.2">
      <c r="B82" s="14" t="s">
        <v>36</v>
      </c>
      <c r="C82" s="77">
        <v>1309</v>
      </c>
      <c r="D82" s="78">
        <v>780</v>
      </c>
      <c r="E82" s="79">
        <v>180</v>
      </c>
      <c r="F82" s="80">
        <v>166</v>
      </c>
      <c r="G82" s="81">
        <v>43</v>
      </c>
      <c r="H82" s="50">
        <v>37</v>
      </c>
      <c r="I82" s="56">
        <v>31</v>
      </c>
      <c r="J82" s="52">
        <v>0.86</v>
      </c>
      <c r="K82" s="82">
        <v>0.72</v>
      </c>
      <c r="L82" s="81" t="s">
        <v>44</v>
      </c>
      <c r="M82" s="83" t="s">
        <v>44</v>
      </c>
    </row>
    <row r="83" spans="2:13" ht="16" x14ac:dyDescent="0.2">
      <c r="B83" s="14" t="s">
        <v>37</v>
      </c>
      <c r="C83" s="77">
        <v>1126</v>
      </c>
      <c r="D83" s="78">
        <v>673</v>
      </c>
      <c r="E83" s="79">
        <v>154</v>
      </c>
      <c r="F83" s="80">
        <v>203</v>
      </c>
      <c r="G83" s="81">
        <v>65</v>
      </c>
      <c r="H83" s="50">
        <v>51</v>
      </c>
      <c r="I83" s="56">
        <v>42</v>
      </c>
      <c r="J83" s="52">
        <v>0.78</v>
      </c>
      <c r="K83" s="82">
        <v>0.65</v>
      </c>
      <c r="L83" s="81" t="s">
        <v>44</v>
      </c>
      <c r="M83" s="83" t="s">
        <v>44</v>
      </c>
    </row>
    <row r="84" spans="2:13" ht="16" x14ac:dyDescent="0.2">
      <c r="B84" s="14" t="s">
        <v>38</v>
      </c>
      <c r="C84" s="77">
        <v>1252</v>
      </c>
      <c r="D84" s="78">
        <v>821</v>
      </c>
      <c r="E84" s="79">
        <v>201</v>
      </c>
      <c r="F84" s="80">
        <v>241</v>
      </c>
      <c r="G84" s="81">
        <v>106</v>
      </c>
      <c r="H84" s="50">
        <v>78</v>
      </c>
      <c r="I84" s="56">
        <v>68</v>
      </c>
      <c r="J84" s="52">
        <v>0.74</v>
      </c>
      <c r="K84" s="82">
        <v>0.64</v>
      </c>
      <c r="L84" s="81">
        <v>14</v>
      </c>
      <c r="M84" s="83" t="s">
        <v>44</v>
      </c>
    </row>
    <row r="85" spans="2:13" ht="16" x14ac:dyDescent="0.2">
      <c r="B85" s="14" t="s">
        <v>39</v>
      </c>
      <c r="C85" s="77">
        <v>1302</v>
      </c>
      <c r="D85" s="78">
        <v>835</v>
      </c>
      <c r="E85" s="79">
        <v>242</v>
      </c>
      <c r="F85" s="80">
        <v>251</v>
      </c>
      <c r="G85" s="81">
        <v>107</v>
      </c>
      <c r="H85" s="50">
        <v>82</v>
      </c>
      <c r="I85" s="56">
        <v>66</v>
      </c>
      <c r="J85" s="52">
        <v>0.77</v>
      </c>
      <c r="K85" s="82">
        <v>0.62</v>
      </c>
      <c r="L85" s="81">
        <v>37</v>
      </c>
      <c r="M85" s="83" t="s">
        <v>44</v>
      </c>
    </row>
    <row r="86" spans="2:13" ht="16" x14ac:dyDescent="0.2">
      <c r="B86" s="14" t="s">
        <v>40</v>
      </c>
      <c r="C86" s="77">
        <v>626</v>
      </c>
      <c r="D86" s="78">
        <v>397</v>
      </c>
      <c r="E86" s="79">
        <v>203</v>
      </c>
      <c r="F86" s="80">
        <v>138</v>
      </c>
      <c r="G86" s="81">
        <v>159</v>
      </c>
      <c r="H86" s="50">
        <v>123</v>
      </c>
      <c r="I86" s="56">
        <v>87</v>
      </c>
      <c r="J86" s="52">
        <v>0.77</v>
      </c>
      <c r="K86" s="82">
        <v>0.55000000000000004</v>
      </c>
      <c r="L86" s="81">
        <v>53</v>
      </c>
      <c r="M86" s="83" t="s">
        <v>44</v>
      </c>
    </row>
    <row r="87" spans="2:13" ht="16" x14ac:dyDescent="0.2">
      <c r="B87" s="14" t="s">
        <v>41</v>
      </c>
      <c r="C87" s="77">
        <v>1485</v>
      </c>
      <c r="D87" s="78">
        <v>808</v>
      </c>
      <c r="E87" s="79">
        <v>306</v>
      </c>
      <c r="F87" s="80">
        <v>169</v>
      </c>
      <c r="G87" s="81">
        <v>138</v>
      </c>
      <c r="H87" s="50">
        <v>106</v>
      </c>
      <c r="I87" s="56">
        <v>84</v>
      </c>
      <c r="J87" s="52">
        <v>0.77</v>
      </c>
      <c r="K87" s="82">
        <v>0.61</v>
      </c>
      <c r="L87" s="81">
        <v>77</v>
      </c>
      <c r="M87" s="83" t="s">
        <v>44</v>
      </c>
    </row>
    <row r="88" spans="2:13" ht="16" x14ac:dyDescent="0.2">
      <c r="B88" s="14" t="s">
        <v>42</v>
      </c>
      <c r="C88" s="77">
        <v>1582</v>
      </c>
      <c r="D88" s="78">
        <v>1092</v>
      </c>
      <c r="E88" s="79">
        <v>309</v>
      </c>
      <c r="F88" s="80">
        <v>200</v>
      </c>
      <c r="G88" s="81">
        <v>145</v>
      </c>
      <c r="H88" s="50">
        <v>113</v>
      </c>
      <c r="I88" s="56">
        <v>95</v>
      </c>
      <c r="J88" s="52">
        <v>0.78</v>
      </c>
      <c r="K88" s="82">
        <v>0.66</v>
      </c>
      <c r="L88" s="81">
        <v>77</v>
      </c>
      <c r="M88" s="83" t="s">
        <v>44</v>
      </c>
    </row>
    <row r="89" spans="2:13" ht="16" x14ac:dyDescent="0.2">
      <c r="B89" s="14" t="s">
        <v>43</v>
      </c>
      <c r="C89" s="77">
        <v>1580</v>
      </c>
      <c r="D89" s="78">
        <v>1131</v>
      </c>
      <c r="E89" s="79">
        <v>611</v>
      </c>
      <c r="F89" s="80">
        <v>304</v>
      </c>
      <c r="G89" s="81">
        <v>83</v>
      </c>
      <c r="H89" s="50">
        <v>69</v>
      </c>
      <c r="I89" s="56">
        <v>54</v>
      </c>
      <c r="J89" s="52">
        <v>0.83</v>
      </c>
      <c r="K89" s="82">
        <v>0.65</v>
      </c>
      <c r="L89" s="81">
        <v>117</v>
      </c>
      <c r="M89" s="83" t="s">
        <v>44</v>
      </c>
    </row>
    <row r="90" spans="2:13" ht="16" x14ac:dyDescent="0.2">
      <c r="B90" s="14" t="s">
        <v>45</v>
      </c>
      <c r="C90" s="77">
        <v>1451</v>
      </c>
      <c r="D90" s="78">
        <v>1000</v>
      </c>
      <c r="E90" s="79">
        <v>559</v>
      </c>
      <c r="F90" s="80">
        <v>368</v>
      </c>
      <c r="G90" s="81">
        <v>131</v>
      </c>
      <c r="H90" s="50">
        <v>107</v>
      </c>
      <c r="I90" s="78">
        <v>77</v>
      </c>
      <c r="J90" s="52">
        <v>0.82</v>
      </c>
      <c r="K90" s="82">
        <v>0.59</v>
      </c>
      <c r="L90" s="81">
        <v>108</v>
      </c>
      <c r="M90" s="83">
        <v>9</v>
      </c>
    </row>
    <row r="91" spans="2:13" ht="16" x14ac:dyDescent="0.2">
      <c r="B91" s="14" t="s">
        <v>46</v>
      </c>
      <c r="C91" s="77">
        <v>1441</v>
      </c>
      <c r="D91" s="78">
        <v>1015</v>
      </c>
      <c r="E91" s="79">
        <v>542</v>
      </c>
      <c r="F91" s="80">
        <v>321</v>
      </c>
      <c r="G91" s="81">
        <v>166</v>
      </c>
      <c r="H91" s="50">
        <v>135</v>
      </c>
      <c r="I91" s="78">
        <v>97</v>
      </c>
      <c r="J91" s="52">
        <v>0.81</v>
      </c>
      <c r="K91" s="82">
        <v>0.57999999999999996</v>
      </c>
      <c r="L91" s="81">
        <v>122</v>
      </c>
      <c r="M91" s="83">
        <v>30</v>
      </c>
    </row>
    <row r="92" spans="2:13" ht="16" x14ac:dyDescent="0.2">
      <c r="B92" s="14" t="s">
        <v>47</v>
      </c>
      <c r="C92" s="77">
        <v>1435</v>
      </c>
      <c r="D92" s="78">
        <v>991</v>
      </c>
      <c r="E92" s="79">
        <v>459</v>
      </c>
      <c r="F92" s="80">
        <v>343</v>
      </c>
      <c r="G92" s="81">
        <v>231</v>
      </c>
      <c r="H92" s="50">
        <v>190</v>
      </c>
      <c r="I92" s="78">
        <v>71</v>
      </c>
      <c r="J92" s="52">
        <v>0.82</v>
      </c>
      <c r="K92" s="82">
        <v>0.31</v>
      </c>
      <c r="L92" s="81">
        <v>67</v>
      </c>
      <c r="M92" s="83">
        <v>40</v>
      </c>
    </row>
    <row r="93" spans="2:13" ht="16" x14ac:dyDescent="0.2">
      <c r="B93" s="60" t="s">
        <v>72</v>
      </c>
      <c r="C93" s="77">
        <v>1376</v>
      </c>
      <c r="D93" s="78">
        <v>998</v>
      </c>
      <c r="E93" s="79">
        <v>468</v>
      </c>
      <c r="F93" s="80">
        <v>372</v>
      </c>
      <c r="G93" s="81">
        <v>257</v>
      </c>
      <c r="H93" s="50">
        <v>212</v>
      </c>
      <c r="I93" s="78">
        <v>4</v>
      </c>
      <c r="J93" s="52">
        <v>0.82</v>
      </c>
      <c r="K93" s="82">
        <v>0.02</v>
      </c>
      <c r="L93" s="81">
        <v>109</v>
      </c>
      <c r="M93" s="83">
        <v>68</v>
      </c>
    </row>
    <row r="94" spans="2:13" ht="16" x14ac:dyDescent="0.2">
      <c r="B94" s="60" t="s">
        <v>73</v>
      </c>
      <c r="C94" s="77">
        <v>1436</v>
      </c>
      <c r="D94" s="78">
        <v>989</v>
      </c>
      <c r="E94" s="79">
        <v>503</v>
      </c>
      <c r="F94" s="80">
        <v>369</v>
      </c>
      <c r="G94" s="81">
        <v>229</v>
      </c>
      <c r="H94" s="50">
        <v>181</v>
      </c>
      <c r="I94" s="78" t="s">
        <v>44</v>
      </c>
      <c r="J94" s="52">
        <v>0.79</v>
      </c>
      <c r="K94" s="82" t="s">
        <v>44</v>
      </c>
      <c r="L94" s="81">
        <v>135</v>
      </c>
      <c r="M94" s="83">
        <v>67</v>
      </c>
    </row>
    <row r="95" spans="2:13" ht="16" x14ac:dyDescent="0.2">
      <c r="B95" s="60" t="s">
        <v>74</v>
      </c>
      <c r="C95" s="77">
        <v>1578</v>
      </c>
      <c r="D95" s="78">
        <v>1085</v>
      </c>
      <c r="E95" s="79">
        <v>565</v>
      </c>
      <c r="F95" s="80">
        <v>396</v>
      </c>
      <c r="G95" s="81">
        <v>275</v>
      </c>
      <c r="H95" s="50">
        <v>215</v>
      </c>
      <c r="I95" s="78" t="s">
        <v>44</v>
      </c>
      <c r="J95" s="52">
        <v>0.78</v>
      </c>
      <c r="K95" s="82" t="s">
        <v>44</v>
      </c>
      <c r="L95" s="81">
        <v>213</v>
      </c>
      <c r="M95" s="83">
        <v>84</v>
      </c>
    </row>
    <row r="96" spans="2:13" ht="16" x14ac:dyDescent="0.2">
      <c r="B96" s="60" t="s">
        <v>75</v>
      </c>
      <c r="C96" s="77">
        <v>1614</v>
      </c>
      <c r="D96" s="78">
        <v>1124</v>
      </c>
      <c r="E96" s="79">
        <v>460</v>
      </c>
      <c r="F96" s="80">
        <v>397</v>
      </c>
      <c r="G96" s="81">
        <v>252</v>
      </c>
      <c r="H96" s="50">
        <v>180</v>
      </c>
      <c r="I96" s="78" t="s">
        <v>44</v>
      </c>
      <c r="J96" s="52">
        <v>0.71</v>
      </c>
      <c r="K96" s="82" t="s">
        <v>44</v>
      </c>
      <c r="L96" s="81">
        <v>192</v>
      </c>
      <c r="M96" s="83">
        <v>78</v>
      </c>
    </row>
    <row r="97" spans="2:13" ht="16" x14ac:dyDescent="0.2">
      <c r="B97" s="60" t="s">
        <v>76</v>
      </c>
      <c r="C97" s="77">
        <v>1544</v>
      </c>
      <c r="D97" s="78">
        <v>1054</v>
      </c>
      <c r="E97" s="79">
        <v>483</v>
      </c>
      <c r="F97" s="80">
        <v>376</v>
      </c>
      <c r="G97" s="81">
        <v>246</v>
      </c>
      <c r="H97" s="81">
        <v>184</v>
      </c>
      <c r="I97" s="78" t="s">
        <v>44</v>
      </c>
      <c r="J97" s="52">
        <v>0.75</v>
      </c>
      <c r="K97" s="82" t="s">
        <v>44</v>
      </c>
      <c r="L97" s="81">
        <v>169</v>
      </c>
      <c r="M97" s="83">
        <v>105</v>
      </c>
    </row>
    <row r="98" spans="2:13" ht="16" x14ac:dyDescent="0.2">
      <c r="B98" s="60" t="s">
        <v>77</v>
      </c>
      <c r="C98" s="77">
        <v>857</v>
      </c>
      <c r="D98" s="78">
        <v>689</v>
      </c>
      <c r="E98" s="79">
        <v>378</v>
      </c>
      <c r="F98" s="80">
        <v>218</v>
      </c>
      <c r="G98" s="81">
        <v>300</v>
      </c>
      <c r="H98" s="81">
        <v>139</v>
      </c>
      <c r="I98" s="78" t="s">
        <v>44</v>
      </c>
      <c r="J98" s="52">
        <v>0.46</v>
      </c>
      <c r="K98" s="82" t="s">
        <v>44</v>
      </c>
      <c r="L98" s="81">
        <v>224</v>
      </c>
      <c r="M98" s="83">
        <v>54</v>
      </c>
    </row>
    <row r="99" spans="2:13" ht="16" x14ac:dyDescent="0.2">
      <c r="B99" s="60" t="s">
        <v>54</v>
      </c>
      <c r="C99" s="77">
        <v>1847</v>
      </c>
      <c r="D99" s="78">
        <v>1127</v>
      </c>
      <c r="E99" s="79">
        <v>473</v>
      </c>
      <c r="F99" s="80">
        <v>282</v>
      </c>
      <c r="G99" s="81">
        <v>285</v>
      </c>
      <c r="H99" s="81" t="s">
        <v>44</v>
      </c>
      <c r="I99" s="78" t="s">
        <v>44</v>
      </c>
      <c r="J99" s="52" t="s">
        <v>44</v>
      </c>
      <c r="K99" s="82" t="s">
        <v>44</v>
      </c>
      <c r="L99" s="81">
        <v>181</v>
      </c>
      <c r="M99" s="83">
        <v>81</v>
      </c>
    </row>
    <row r="100" spans="2:13" ht="16" x14ac:dyDescent="0.2">
      <c r="B100" s="60" t="s">
        <v>55</v>
      </c>
      <c r="C100" s="77">
        <v>1468</v>
      </c>
      <c r="D100" s="78">
        <v>1089</v>
      </c>
      <c r="E100" s="79">
        <v>387</v>
      </c>
      <c r="F100" s="80">
        <v>336</v>
      </c>
      <c r="G100" s="81">
        <v>205</v>
      </c>
      <c r="H100" s="81" t="s">
        <v>44</v>
      </c>
      <c r="I100" s="78" t="s">
        <v>44</v>
      </c>
      <c r="J100" s="52" t="s">
        <v>44</v>
      </c>
      <c r="K100" s="82" t="s">
        <v>44</v>
      </c>
      <c r="L100" s="81">
        <v>178</v>
      </c>
      <c r="M100" s="83">
        <v>93</v>
      </c>
    </row>
    <row r="101" spans="2:13" ht="16" x14ac:dyDescent="0.2">
      <c r="B101" s="84" t="s">
        <v>56</v>
      </c>
      <c r="C101" s="85">
        <v>1092</v>
      </c>
      <c r="D101" s="86">
        <v>914</v>
      </c>
      <c r="E101" s="87">
        <v>267</v>
      </c>
      <c r="F101" s="88">
        <v>368</v>
      </c>
      <c r="G101" s="89">
        <v>86</v>
      </c>
      <c r="H101" s="89" t="s">
        <v>44</v>
      </c>
      <c r="I101" s="78" t="s">
        <v>44</v>
      </c>
      <c r="J101" s="52" t="s">
        <v>44</v>
      </c>
      <c r="K101" s="90" t="s">
        <v>44</v>
      </c>
      <c r="L101" s="89">
        <v>143</v>
      </c>
      <c r="M101" s="91">
        <v>77</v>
      </c>
    </row>
    <row r="102" spans="2:13" s="101" customFormat="1" ht="17" thickBot="1" x14ac:dyDescent="0.25">
      <c r="B102" s="92" t="s">
        <v>57</v>
      </c>
      <c r="C102" s="93">
        <v>34755</v>
      </c>
      <c r="D102" s="94">
        <v>22138</v>
      </c>
      <c r="E102" s="95">
        <v>8118</v>
      </c>
      <c r="F102" s="96">
        <v>6166</v>
      </c>
      <c r="G102" s="97">
        <v>3528</v>
      </c>
      <c r="H102" s="66">
        <v>2216</v>
      </c>
      <c r="I102" s="71">
        <v>786</v>
      </c>
      <c r="J102" s="70" t="s">
        <v>330</v>
      </c>
      <c r="K102" s="98" t="s">
        <v>330</v>
      </c>
      <c r="L102" s="99">
        <v>2216</v>
      </c>
      <c r="M102" s="100">
        <v>786</v>
      </c>
    </row>
    <row r="103" spans="2:13" ht="16" x14ac:dyDescent="0.2">
      <c r="B103" s="21" t="s">
        <v>16</v>
      </c>
      <c r="C103" s="22" t="s">
        <v>17</v>
      </c>
      <c r="D103" s="102"/>
    </row>
    <row r="104" spans="2:13" ht="16" x14ac:dyDescent="0.2">
      <c r="B104" s="21"/>
      <c r="C104" s="22" t="s">
        <v>315</v>
      </c>
    </row>
    <row r="105" spans="2:13" ht="16" x14ac:dyDescent="0.2">
      <c r="B105" s="21"/>
      <c r="C105" s="425" t="s">
        <v>316</v>
      </c>
    </row>
    <row r="106" spans="2:13" ht="16" x14ac:dyDescent="0.2">
      <c r="B106" s="21"/>
      <c r="C106" s="425" t="s">
        <v>329</v>
      </c>
    </row>
    <row r="107" spans="2:13" ht="16" x14ac:dyDescent="0.2">
      <c r="C107" s="22" t="s">
        <v>317</v>
      </c>
    </row>
    <row r="108" spans="2:13" ht="16" x14ac:dyDescent="0.2">
      <c r="C108" s="425" t="s">
        <v>318</v>
      </c>
    </row>
    <row r="109" spans="2:13" ht="16" x14ac:dyDescent="0.2">
      <c r="C109" s="279" t="s">
        <v>335</v>
      </c>
    </row>
    <row r="110" spans="2:13" ht="16" x14ac:dyDescent="0.2">
      <c r="C110" s="431" t="s">
        <v>334</v>
      </c>
    </row>
    <row r="111" spans="2:13" ht="16" x14ac:dyDescent="0.2">
      <c r="C111" s="431" t="s">
        <v>333</v>
      </c>
    </row>
  </sheetData>
  <mergeCells count="2">
    <mergeCell ref="C21:M21"/>
    <mergeCell ref="G76:M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1:BV115"/>
  <sheetViews>
    <sheetView showGridLines="0" zoomScaleNormal="100" workbookViewId="0">
      <pane xSplit="2" ySplit="7" topLeftCell="C8" activePane="bottomRight" state="frozen"/>
      <selection pane="topRight" activeCell="C1" sqref="C1"/>
      <selection pane="bottomLeft" activeCell="A9" sqref="A9"/>
      <selection pane="bottomRight" activeCell="B1" sqref="B1"/>
    </sheetView>
  </sheetViews>
  <sheetFormatPr baseColWidth="10" defaultColWidth="8.83203125" defaultRowHeight="15" x14ac:dyDescent="0.2"/>
  <cols>
    <col min="1" max="1" customWidth="true" width="3.5" collapsed="false"/>
    <col min="2" max="2" customWidth="true" width="52.1640625" collapsed="false"/>
    <col min="3" max="31" bestFit="true" customWidth="true" width="9.5" collapsed="false"/>
    <col min="32" max="32" bestFit="true" customWidth="true" width="9.83203125" collapsed="false"/>
    <col min="33" max="37" bestFit="true" customWidth="true" width="9.5" collapsed="false"/>
    <col min="38" max="38" bestFit="true" customWidth="true" width="9.83203125" collapsed="false"/>
    <col min="39" max="42" bestFit="true" customWidth="true" width="9.5" collapsed="false"/>
    <col min="43" max="44" bestFit="true" customWidth="true" width="9.83203125" collapsed="false"/>
    <col min="45" max="47" bestFit="true" customWidth="true" width="9.5" collapsed="false"/>
    <col min="48" max="50" bestFit="true" customWidth="true" width="9.83203125" collapsed="false"/>
    <col min="51" max="61" bestFit="true" customWidth="true" width="9.5" collapsed="false"/>
    <col min="62" max="62" bestFit="true" customWidth="true" width="9.83203125" collapsed="false"/>
    <col min="63" max="67" bestFit="true" customWidth="true" width="9.5" collapsed="false"/>
    <col min="68" max="68" bestFit="true" customWidth="true" width="10.1640625" collapsed="false"/>
    <col min="69" max="73" bestFit="true" customWidth="true" width="9.5" collapsed="false"/>
    <col min="74" max="74" bestFit="true" customWidth="true" width="10.1640625" collapsed="false"/>
  </cols>
  <sheetData>
    <row r="1" spans="2:74" s="3" customFormat="1" ht="25" x14ac:dyDescent="0.25">
      <c r="B1" s="1" t="s">
        <v>0</v>
      </c>
      <c r="C1" s="2"/>
      <c r="D1" s="2"/>
      <c r="F1" s="103"/>
      <c r="G1" s="2"/>
      <c r="AY1" s="104"/>
    </row>
    <row r="2" spans="2:74" s="3" customFormat="1" ht="17.5" customHeight="1" x14ac:dyDescent="0.2">
      <c r="B2" s="4" t="s">
        <v>1</v>
      </c>
      <c r="C2" s="5"/>
      <c r="D2" s="2"/>
      <c r="E2" s="6"/>
      <c r="F2" s="105"/>
      <c r="G2" s="7"/>
      <c r="AY2" s="104"/>
    </row>
    <row r="3" spans="2:74" ht="56.5" customHeight="1" thickBot="1" x14ac:dyDescent="0.25">
      <c r="B3" s="30" t="s">
        <v>78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106"/>
      <c r="AZ3" s="30"/>
      <c r="BA3" s="30"/>
      <c r="BB3" s="30"/>
      <c r="BC3" s="30"/>
      <c r="BD3" s="30"/>
      <c r="BE3" s="30"/>
      <c r="BF3" s="30"/>
      <c r="BG3" s="30"/>
      <c r="BH3" s="30"/>
      <c r="BI3" s="30"/>
      <c r="BJ3" s="30"/>
      <c r="BK3" s="30"/>
      <c r="BL3" s="30"/>
      <c r="BM3" s="30"/>
      <c r="BN3" s="30"/>
      <c r="BO3" s="30"/>
      <c r="BP3" s="30"/>
      <c r="BQ3" s="30"/>
      <c r="BR3" s="30"/>
      <c r="BS3" s="30"/>
      <c r="BT3" s="30"/>
      <c r="BU3" s="30"/>
      <c r="BV3" s="30"/>
    </row>
    <row r="4" spans="2:74" s="112" customFormat="1" ht="17" thickBot="1" x14ac:dyDescent="0.25">
      <c r="B4" s="449" t="s">
        <v>79</v>
      </c>
      <c r="C4" s="107" t="s">
        <v>80</v>
      </c>
      <c r="D4" s="108"/>
      <c r="E4" s="108"/>
      <c r="F4" s="108"/>
      <c r="G4" s="108"/>
      <c r="H4" s="108"/>
      <c r="I4" s="109"/>
      <c r="J4" s="109"/>
      <c r="K4" s="109"/>
      <c r="L4" s="109"/>
      <c r="M4" s="109"/>
      <c r="N4" s="109"/>
      <c r="O4" s="109"/>
      <c r="P4" s="109"/>
      <c r="Q4" s="109"/>
      <c r="R4" s="109"/>
      <c r="S4" s="109"/>
      <c r="T4" s="109"/>
      <c r="U4" s="109"/>
      <c r="V4" s="109"/>
      <c r="W4" s="109"/>
      <c r="X4" s="109"/>
      <c r="Y4" s="109"/>
      <c r="Z4" s="109"/>
      <c r="AA4" s="110" t="s">
        <v>81</v>
      </c>
      <c r="AB4" s="109"/>
      <c r="AC4" s="109"/>
      <c r="AD4" s="109"/>
      <c r="AE4" s="109"/>
      <c r="AF4" s="109"/>
      <c r="AG4" s="109"/>
      <c r="AH4" s="109"/>
      <c r="AI4" s="109"/>
      <c r="AJ4" s="109"/>
      <c r="AK4" s="109"/>
      <c r="AL4" s="109"/>
      <c r="AM4" s="109"/>
      <c r="AN4" s="109"/>
      <c r="AO4" s="109"/>
      <c r="AP4" s="109"/>
      <c r="AQ4" s="109"/>
      <c r="AR4" s="109"/>
      <c r="AS4" s="109"/>
      <c r="AT4" s="109"/>
      <c r="AU4" s="109"/>
      <c r="AV4" s="109"/>
      <c r="AW4" s="109"/>
      <c r="AX4" s="111"/>
      <c r="AY4" s="446" t="s">
        <v>82</v>
      </c>
      <c r="AZ4" s="447"/>
      <c r="BA4" s="447"/>
      <c r="BB4" s="447"/>
      <c r="BC4" s="447"/>
      <c r="BD4" s="447"/>
      <c r="BE4" s="447"/>
      <c r="BF4" s="447"/>
      <c r="BG4" s="447"/>
      <c r="BH4" s="447"/>
      <c r="BI4" s="447"/>
      <c r="BJ4" s="447"/>
      <c r="BK4" s="447"/>
      <c r="BL4" s="447"/>
      <c r="BM4" s="447"/>
      <c r="BN4" s="447"/>
      <c r="BO4" s="447"/>
      <c r="BP4" s="447"/>
      <c r="BQ4" s="447"/>
      <c r="BR4" s="447"/>
      <c r="BS4" s="447"/>
      <c r="BT4" s="447"/>
      <c r="BU4" s="447"/>
      <c r="BV4" s="448"/>
    </row>
    <row r="5" spans="2:74" s="112" customFormat="1" ht="15" customHeight="1" thickBot="1" x14ac:dyDescent="0.25">
      <c r="B5" s="450"/>
      <c r="C5" s="452" t="s">
        <v>7</v>
      </c>
      <c r="D5" s="453"/>
      <c r="E5" s="453"/>
      <c r="F5" s="453"/>
      <c r="G5" s="453"/>
      <c r="H5" s="454"/>
      <c r="I5" s="452" t="s">
        <v>8</v>
      </c>
      <c r="J5" s="453"/>
      <c r="K5" s="453"/>
      <c r="L5" s="453"/>
      <c r="M5" s="453"/>
      <c r="N5" s="454"/>
      <c r="O5" s="452" t="s">
        <v>9</v>
      </c>
      <c r="P5" s="453"/>
      <c r="Q5" s="453"/>
      <c r="R5" s="453"/>
      <c r="S5" s="453"/>
      <c r="T5" s="454"/>
      <c r="U5" s="452" t="s">
        <v>10</v>
      </c>
      <c r="V5" s="453"/>
      <c r="W5" s="453"/>
      <c r="X5" s="453"/>
      <c r="Y5" s="453"/>
      <c r="Z5" s="454"/>
      <c r="AA5" s="452" t="s">
        <v>11</v>
      </c>
      <c r="AB5" s="453"/>
      <c r="AC5" s="453"/>
      <c r="AD5" s="453"/>
      <c r="AE5" s="453"/>
      <c r="AF5" s="454"/>
      <c r="AG5" s="452" t="s">
        <v>12</v>
      </c>
      <c r="AH5" s="453"/>
      <c r="AI5" s="453"/>
      <c r="AJ5" s="453"/>
      <c r="AK5" s="453"/>
      <c r="AL5" s="454"/>
      <c r="AM5" s="452" t="s">
        <v>13</v>
      </c>
      <c r="AN5" s="453"/>
      <c r="AO5" s="453"/>
      <c r="AP5" s="453"/>
      <c r="AQ5" s="453"/>
      <c r="AR5" s="454"/>
      <c r="AS5" s="452" t="s">
        <v>14</v>
      </c>
      <c r="AT5" s="453"/>
      <c r="AU5" s="453"/>
      <c r="AV5" s="453"/>
      <c r="AW5" s="453"/>
      <c r="AX5" s="454"/>
      <c r="AY5" s="452" t="s">
        <v>83</v>
      </c>
      <c r="AZ5" s="453"/>
      <c r="BA5" s="453"/>
      <c r="BB5" s="453"/>
      <c r="BC5" s="453"/>
      <c r="BD5" s="454"/>
      <c r="BE5" s="452" t="s">
        <v>84</v>
      </c>
      <c r="BF5" s="453"/>
      <c r="BG5" s="453"/>
      <c r="BH5" s="453"/>
      <c r="BI5" s="453"/>
      <c r="BJ5" s="453"/>
      <c r="BK5" s="440" t="s">
        <v>328</v>
      </c>
      <c r="BL5" s="441"/>
      <c r="BM5" s="441"/>
      <c r="BN5" s="441"/>
      <c r="BO5" s="441"/>
      <c r="BP5" s="442"/>
      <c r="BQ5" s="440" t="s">
        <v>327</v>
      </c>
      <c r="BR5" s="441"/>
      <c r="BS5" s="441"/>
      <c r="BT5" s="441"/>
      <c r="BU5" s="441"/>
      <c r="BV5" s="442"/>
    </row>
    <row r="6" spans="2:74" s="112" customFormat="1" ht="16" x14ac:dyDescent="0.2">
      <c r="B6" s="450"/>
      <c r="C6" s="113"/>
      <c r="D6" s="114"/>
      <c r="E6" s="115"/>
      <c r="F6" s="455" t="s">
        <v>85</v>
      </c>
      <c r="G6" s="456"/>
      <c r="H6" s="457"/>
      <c r="I6" s="116"/>
      <c r="J6" s="114"/>
      <c r="K6" s="114"/>
      <c r="L6" s="455" t="s">
        <v>85</v>
      </c>
      <c r="M6" s="456"/>
      <c r="N6" s="457"/>
      <c r="O6" s="113"/>
      <c r="P6" s="117"/>
      <c r="Q6" s="114"/>
      <c r="R6" s="455" t="s">
        <v>85</v>
      </c>
      <c r="S6" s="456"/>
      <c r="T6" s="457"/>
      <c r="U6" s="118"/>
      <c r="V6" s="119"/>
      <c r="W6" s="120"/>
      <c r="X6" s="455" t="s">
        <v>85</v>
      </c>
      <c r="Y6" s="456"/>
      <c r="Z6" s="457"/>
      <c r="AA6" s="121"/>
      <c r="AB6" s="114"/>
      <c r="AC6" s="115"/>
      <c r="AD6" s="455" t="s">
        <v>85</v>
      </c>
      <c r="AE6" s="456"/>
      <c r="AF6" s="457"/>
      <c r="AG6" s="116"/>
      <c r="AH6" s="114"/>
      <c r="AI6" s="114"/>
      <c r="AJ6" s="455" t="s">
        <v>85</v>
      </c>
      <c r="AK6" s="456"/>
      <c r="AL6" s="457"/>
      <c r="AM6" s="113"/>
      <c r="AN6" s="117"/>
      <c r="AO6" s="114"/>
      <c r="AP6" s="455" t="s">
        <v>85</v>
      </c>
      <c r="AQ6" s="456"/>
      <c r="AR6" s="457"/>
      <c r="AS6" s="113"/>
      <c r="AT6" s="117"/>
      <c r="AU6" s="114"/>
      <c r="AV6" s="455" t="s">
        <v>85</v>
      </c>
      <c r="AW6" s="456"/>
      <c r="AX6" s="457"/>
      <c r="AY6" s="118"/>
      <c r="AZ6" s="119"/>
      <c r="BA6" s="120"/>
      <c r="BB6" s="455" t="s">
        <v>85</v>
      </c>
      <c r="BC6" s="456"/>
      <c r="BD6" s="457"/>
      <c r="BE6" s="118"/>
      <c r="BF6" s="119"/>
      <c r="BG6" s="120"/>
      <c r="BH6" s="455" t="s">
        <v>85</v>
      </c>
      <c r="BI6" s="456"/>
      <c r="BJ6" s="456"/>
      <c r="BK6" s="370"/>
      <c r="BL6" s="371"/>
      <c r="BM6" s="372"/>
      <c r="BN6" s="443" t="s">
        <v>85</v>
      </c>
      <c r="BO6" s="444"/>
      <c r="BP6" s="445"/>
      <c r="BQ6" s="370"/>
      <c r="BR6" s="371"/>
      <c r="BS6" s="372"/>
      <c r="BT6" s="443"/>
      <c r="BU6" s="444"/>
      <c r="BV6" s="445"/>
    </row>
    <row r="7" spans="2:74" s="112" customFormat="1" ht="35" thickBot="1" x14ac:dyDescent="0.25">
      <c r="B7" s="451"/>
      <c r="C7" s="122" t="s">
        <v>21</v>
      </c>
      <c r="D7" s="123" t="s">
        <v>22</v>
      </c>
      <c r="E7" s="124" t="s">
        <v>86</v>
      </c>
      <c r="F7" s="125" t="s">
        <v>87</v>
      </c>
      <c r="G7" s="125" t="s">
        <v>88</v>
      </c>
      <c r="H7" s="126" t="s">
        <v>89</v>
      </c>
      <c r="I7" s="127" t="s">
        <v>21</v>
      </c>
      <c r="J7" s="123" t="s">
        <v>22</v>
      </c>
      <c r="K7" s="123" t="s">
        <v>86</v>
      </c>
      <c r="L7" s="128" t="s">
        <v>87</v>
      </c>
      <c r="M7" s="125" t="s">
        <v>88</v>
      </c>
      <c r="N7" s="125" t="s">
        <v>89</v>
      </c>
      <c r="O7" s="122" t="s">
        <v>21</v>
      </c>
      <c r="P7" s="129" t="s">
        <v>22</v>
      </c>
      <c r="Q7" s="123" t="s">
        <v>86</v>
      </c>
      <c r="R7" s="125" t="s">
        <v>87</v>
      </c>
      <c r="S7" s="125" t="s">
        <v>88</v>
      </c>
      <c r="T7" s="125" t="s">
        <v>89</v>
      </c>
      <c r="U7" s="122" t="s">
        <v>21</v>
      </c>
      <c r="V7" s="129" t="s">
        <v>22</v>
      </c>
      <c r="W7" s="123" t="s">
        <v>86</v>
      </c>
      <c r="X7" s="125" t="s">
        <v>87</v>
      </c>
      <c r="Y7" s="125" t="s">
        <v>88</v>
      </c>
      <c r="Z7" s="126" t="s">
        <v>89</v>
      </c>
      <c r="AA7" s="124" t="s">
        <v>21</v>
      </c>
      <c r="AB7" s="123" t="s">
        <v>22</v>
      </c>
      <c r="AC7" s="124" t="s">
        <v>86</v>
      </c>
      <c r="AD7" s="125" t="s">
        <v>87</v>
      </c>
      <c r="AE7" s="125" t="s">
        <v>88</v>
      </c>
      <c r="AF7" s="125" t="s">
        <v>89</v>
      </c>
      <c r="AG7" s="127" t="s">
        <v>21</v>
      </c>
      <c r="AH7" s="130" t="s">
        <v>22</v>
      </c>
      <c r="AI7" s="123" t="s">
        <v>86</v>
      </c>
      <c r="AJ7" s="128" t="s">
        <v>87</v>
      </c>
      <c r="AK7" s="125" t="s">
        <v>88</v>
      </c>
      <c r="AL7" s="125" t="s">
        <v>89</v>
      </c>
      <c r="AM7" s="122" t="s">
        <v>21</v>
      </c>
      <c r="AN7" s="129" t="s">
        <v>22</v>
      </c>
      <c r="AO7" s="123" t="s">
        <v>86</v>
      </c>
      <c r="AP7" s="125" t="s">
        <v>87</v>
      </c>
      <c r="AQ7" s="125" t="s">
        <v>88</v>
      </c>
      <c r="AR7" s="125" t="s">
        <v>89</v>
      </c>
      <c r="AS7" s="122" t="s">
        <v>21</v>
      </c>
      <c r="AT7" s="129" t="s">
        <v>22</v>
      </c>
      <c r="AU7" s="123" t="s">
        <v>86</v>
      </c>
      <c r="AV7" s="125" t="s">
        <v>87</v>
      </c>
      <c r="AW7" s="125" t="s">
        <v>88</v>
      </c>
      <c r="AX7" s="126" t="s">
        <v>89</v>
      </c>
      <c r="AY7" s="122" t="s">
        <v>21</v>
      </c>
      <c r="AZ7" s="129" t="s">
        <v>22</v>
      </c>
      <c r="BA7" s="123" t="s">
        <v>86</v>
      </c>
      <c r="BB7" s="125" t="s">
        <v>87</v>
      </c>
      <c r="BC7" s="125" t="s">
        <v>88</v>
      </c>
      <c r="BD7" s="126" t="s">
        <v>89</v>
      </c>
      <c r="BE7" s="122" t="s">
        <v>21</v>
      </c>
      <c r="BF7" s="129" t="s">
        <v>22</v>
      </c>
      <c r="BG7" s="123" t="s">
        <v>86</v>
      </c>
      <c r="BH7" s="125" t="s">
        <v>87</v>
      </c>
      <c r="BI7" s="125" t="s">
        <v>88</v>
      </c>
      <c r="BJ7" s="369" t="s">
        <v>89</v>
      </c>
      <c r="BK7" s="373" t="s">
        <v>21</v>
      </c>
      <c r="BL7" s="129" t="s">
        <v>22</v>
      </c>
      <c r="BM7" s="123" t="s">
        <v>86</v>
      </c>
      <c r="BN7" s="125" t="s">
        <v>87</v>
      </c>
      <c r="BO7" s="125" t="s">
        <v>88</v>
      </c>
      <c r="BP7" s="374" t="s">
        <v>89</v>
      </c>
      <c r="BQ7" s="373" t="s">
        <v>21</v>
      </c>
      <c r="BR7" s="129" t="s">
        <v>22</v>
      </c>
      <c r="BS7" s="123" t="s">
        <v>86</v>
      </c>
      <c r="BT7" s="125" t="s">
        <v>87</v>
      </c>
      <c r="BU7" s="125" t="s">
        <v>88</v>
      </c>
      <c r="BV7" s="374" t="s">
        <v>89</v>
      </c>
    </row>
    <row r="8" spans="2:74" s="112" customFormat="1" ht="16" x14ac:dyDescent="0.2">
      <c r="B8" s="131"/>
      <c r="C8" s="132"/>
      <c r="D8" s="133"/>
      <c r="E8" s="134"/>
      <c r="F8" s="133"/>
      <c r="G8" s="133"/>
      <c r="H8" s="135"/>
      <c r="I8" s="132"/>
      <c r="J8" s="133"/>
      <c r="K8" s="133"/>
      <c r="L8" s="133"/>
      <c r="M8" s="134"/>
      <c r="N8" s="133"/>
      <c r="O8" s="136"/>
      <c r="P8" s="137"/>
      <c r="Q8" s="133"/>
      <c r="R8" s="133"/>
      <c r="S8" s="133"/>
      <c r="T8" s="133"/>
      <c r="U8" s="136"/>
      <c r="V8" s="137"/>
      <c r="W8" s="133"/>
      <c r="X8" s="133"/>
      <c r="Y8" s="133"/>
      <c r="Z8" s="135"/>
      <c r="AA8" s="138"/>
      <c r="AB8" s="133"/>
      <c r="AC8" s="134"/>
      <c r="AD8" s="133"/>
      <c r="AE8" s="133"/>
      <c r="AF8" s="133"/>
      <c r="AG8" s="132"/>
      <c r="AH8" s="133"/>
      <c r="AI8" s="133"/>
      <c r="AJ8" s="133"/>
      <c r="AK8" s="134"/>
      <c r="AL8" s="133"/>
      <c r="AM8" s="136"/>
      <c r="AN8" s="137"/>
      <c r="AO8" s="133"/>
      <c r="AP8" s="133"/>
      <c r="AQ8" s="133"/>
      <c r="AR8" s="133"/>
      <c r="AS8" s="136"/>
      <c r="AT8" s="137"/>
      <c r="AU8" s="133"/>
      <c r="AV8" s="133"/>
      <c r="AW8" s="133"/>
      <c r="AX8" s="135"/>
      <c r="AY8" s="136"/>
      <c r="AZ8" s="137"/>
      <c r="BA8" s="133"/>
      <c r="BB8" s="133"/>
      <c r="BC8" s="133"/>
      <c r="BD8" s="135"/>
      <c r="BE8" s="136"/>
      <c r="BF8" s="137"/>
      <c r="BG8" s="133"/>
      <c r="BH8" s="133"/>
      <c r="BI8" s="133"/>
      <c r="BJ8" s="137"/>
      <c r="BK8" s="375"/>
      <c r="BL8" s="133"/>
      <c r="BM8" s="133"/>
      <c r="BN8" s="133"/>
      <c r="BO8" s="133"/>
      <c r="BP8" s="376"/>
      <c r="BQ8" s="375"/>
      <c r="BR8" s="133"/>
      <c r="BS8" s="133"/>
      <c r="BT8" s="133"/>
      <c r="BU8" s="133"/>
      <c r="BV8" s="376"/>
    </row>
    <row r="9" spans="2:74" s="112" customFormat="1" ht="17" x14ac:dyDescent="0.2">
      <c r="B9" s="345" t="s">
        <v>57</v>
      </c>
      <c r="C9" s="341">
        <v>2815</v>
      </c>
      <c r="D9" s="342">
        <v>1478</v>
      </c>
      <c r="E9" s="342">
        <v>900</v>
      </c>
      <c r="F9" s="342">
        <v>632</v>
      </c>
      <c r="G9" s="342">
        <v>494</v>
      </c>
      <c r="H9" s="346">
        <v>351</v>
      </c>
      <c r="I9" s="341">
        <v>2164</v>
      </c>
      <c r="J9" s="342">
        <v>1134</v>
      </c>
      <c r="K9" s="342">
        <v>655</v>
      </c>
      <c r="L9" s="342">
        <v>460</v>
      </c>
      <c r="M9" s="343">
        <v>342</v>
      </c>
      <c r="N9" s="342">
        <v>206</v>
      </c>
      <c r="O9" s="344">
        <v>2053</v>
      </c>
      <c r="P9" s="347">
        <v>1070</v>
      </c>
      <c r="Q9" s="342">
        <v>636</v>
      </c>
      <c r="R9" s="342">
        <v>466</v>
      </c>
      <c r="S9" s="342">
        <v>347</v>
      </c>
      <c r="T9" s="342">
        <v>160</v>
      </c>
      <c r="U9" s="344">
        <v>3031</v>
      </c>
      <c r="V9" s="347">
        <v>1544</v>
      </c>
      <c r="W9" s="342">
        <v>1056</v>
      </c>
      <c r="X9" s="342">
        <v>717</v>
      </c>
      <c r="Y9" s="342">
        <v>507</v>
      </c>
      <c r="Z9" s="346">
        <v>69</v>
      </c>
      <c r="AA9" s="348">
        <v>3006</v>
      </c>
      <c r="AB9" s="342">
        <v>1332</v>
      </c>
      <c r="AC9" s="343">
        <v>994</v>
      </c>
      <c r="AD9" s="342">
        <v>640</v>
      </c>
      <c r="AE9" s="342">
        <v>392</v>
      </c>
      <c r="AF9" s="342" t="s">
        <v>44</v>
      </c>
      <c r="AG9" s="341">
        <v>3072</v>
      </c>
      <c r="AH9" s="342">
        <v>986</v>
      </c>
      <c r="AI9" s="342">
        <v>913</v>
      </c>
      <c r="AJ9" s="342">
        <v>490</v>
      </c>
      <c r="AK9" s="343">
        <v>134</v>
      </c>
      <c r="AL9" s="342" t="s">
        <v>44</v>
      </c>
      <c r="AM9" s="344">
        <v>2867</v>
      </c>
      <c r="AN9" s="347">
        <v>480</v>
      </c>
      <c r="AO9" s="342">
        <v>621</v>
      </c>
      <c r="AP9" s="342">
        <v>123</v>
      </c>
      <c r="AQ9" s="342" t="s">
        <v>44</v>
      </c>
      <c r="AR9" s="342" t="s">
        <v>44</v>
      </c>
      <c r="AS9" s="344">
        <v>3130</v>
      </c>
      <c r="AT9" s="347">
        <v>94</v>
      </c>
      <c r="AU9" s="342">
        <v>391</v>
      </c>
      <c r="AV9" s="342" t="s">
        <v>44</v>
      </c>
      <c r="AW9" s="342" t="s">
        <v>44</v>
      </c>
      <c r="AX9" s="346" t="s">
        <v>44</v>
      </c>
      <c r="AY9" s="344">
        <v>10063</v>
      </c>
      <c r="AZ9" s="347">
        <v>5226</v>
      </c>
      <c r="BA9" s="342">
        <v>3247</v>
      </c>
      <c r="BB9" s="342">
        <v>2275</v>
      </c>
      <c r="BC9" s="342">
        <v>1690</v>
      </c>
      <c r="BD9" s="346">
        <v>786</v>
      </c>
      <c r="BE9" s="344">
        <v>12075</v>
      </c>
      <c r="BF9" s="347">
        <v>2892</v>
      </c>
      <c r="BG9" s="342">
        <v>2919</v>
      </c>
      <c r="BH9" s="342">
        <v>1253</v>
      </c>
      <c r="BI9" s="342">
        <v>526</v>
      </c>
      <c r="BJ9" s="347" t="s">
        <v>44</v>
      </c>
      <c r="BK9" s="377">
        <v>22138</v>
      </c>
      <c r="BL9" s="342">
        <v>8118</v>
      </c>
      <c r="BM9" s="342">
        <v>6166</v>
      </c>
      <c r="BN9" s="342">
        <v>3528</v>
      </c>
      <c r="BO9" s="342">
        <v>2216</v>
      </c>
      <c r="BP9" s="378">
        <v>786</v>
      </c>
      <c r="BQ9" s="377">
        <v>22138</v>
      </c>
      <c r="BR9" s="342">
        <v>5226</v>
      </c>
      <c r="BS9" s="342">
        <v>3247</v>
      </c>
      <c r="BT9" s="342">
        <v>1558</v>
      </c>
      <c r="BU9" s="342">
        <v>836</v>
      </c>
      <c r="BV9" s="378" t="s">
        <v>44</v>
      </c>
    </row>
    <row r="10" spans="2:74" s="112" customFormat="1" ht="16" x14ac:dyDescent="0.2">
      <c r="B10" s="131"/>
      <c r="C10" s="139"/>
      <c r="D10" s="140"/>
      <c r="E10" s="141"/>
      <c r="F10" s="140"/>
      <c r="G10" s="140"/>
      <c r="H10" s="142"/>
      <c r="I10" s="139"/>
      <c r="J10" s="140"/>
      <c r="K10" s="140"/>
      <c r="L10" s="140"/>
      <c r="M10" s="141"/>
      <c r="N10" s="140"/>
      <c r="O10" s="143"/>
      <c r="P10" s="144"/>
      <c r="Q10" s="140"/>
      <c r="R10" s="140"/>
      <c r="S10" s="140"/>
      <c r="T10" s="140"/>
      <c r="U10" s="143"/>
      <c r="V10" s="144"/>
      <c r="W10" s="140"/>
      <c r="X10" s="140"/>
      <c r="Y10" s="140"/>
      <c r="Z10" s="142"/>
      <c r="AA10" s="145"/>
      <c r="AB10" s="140"/>
      <c r="AC10" s="141"/>
      <c r="AD10" s="140"/>
      <c r="AE10" s="140"/>
      <c r="AF10" s="140"/>
      <c r="AG10" s="139"/>
      <c r="AH10" s="140"/>
      <c r="AI10" s="140"/>
      <c r="AJ10" s="140"/>
      <c r="AK10" s="141"/>
      <c r="AL10" s="140"/>
      <c r="AM10" s="143"/>
      <c r="AN10" s="144"/>
      <c r="AO10" s="140"/>
      <c r="AP10" s="140"/>
      <c r="AQ10" s="140"/>
      <c r="AR10" s="140"/>
      <c r="AS10" s="143"/>
      <c r="AT10" s="144"/>
      <c r="AU10" s="140"/>
      <c r="AV10" s="140"/>
      <c r="AW10" s="140"/>
      <c r="AX10" s="142"/>
      <c r="AY10" s="143"/>
      <c r="AZ10" s="144"/>
      <c r="BA10" s="140"/>
      <c r="BB10" s="140"/>
      <c r="BC10" s="140"/>
      <c r="BD10" s="142"/>
      <c r="BE10" s="143"/>
      <c r="BF10" s="144"/>
      <c r="BG10" s="140"/>
      <c r="BH10" s="140"/>
      <c r="BI10" s="140"/>
      <c r="BJ10" s="144"/>
      <c r="BK10" s="379"/>
      <c r="BL10" s="140"/>
      <c r="BM10" s="140"/>
      <c r="BN10" s="140"/>
      <c r="BO10" s="140"/>
      <c r="BP10" s="380"/>
      <c r="BQ10" s="379"/>
      <c r="BR10" s="140"/>
      <c r="BS10" s="140"/>
      <c r="BT10" s="140"/>
      <c r="BU10" s="140"/>
      <c r="BV10" s="380"/>
    </row>
    <row r="11" spans="2:74" s="112" customFormat="1" ht="17" x14ac:dyDescent="0.2">
      <c r="B11" s="146" t="s">
        <v>90</v>
      </c>
      <c r="C11" s="147">
        <v>964</v>
      </c>
      <c r="D11" s="148">
        <v>499</v>
      </c>
      <c r="E11" s="149">
        <v>292</v>
      </c>
      <c r="F11" s="148">
        <v>223</v>
      </c>
      <c r="G11" s="148">
        <v>180</v>
      </c>
      <c r="H11" s="150">
        <v>125</v>
      </c>
      <c r="I11" s="147">
        <v>771</v>
      </c>
      <c r="J11" s="148">
        <v>396</v>
      </c>
      <c r="K11" s="148">
        <v>229</v>
      </c>
      <c r="L11" s="148">
        <v>171</v>
      </c>
      <c r="M11" s="149">
        <v>125</v>
      </c>
      <c r="N11" s="148">
        <v>83</v>
      </c>
      <c r="O11" s="151">
        <v>704</v>
      </c>
      <c r="P11" s="152">
        <v>361</v>
      </c>
      <c r="Q11" s="148">
        <v>221</v>
      </c>
      <c r="R11" s="148">
        <v>168</v>
      </c>
      <c r="S11" s="148">
        <v>123</v>
      </c>
      <c r="T11" s="148">
        <v>60</v>
      </c>
      <c r="U11" s="151">
        <v>1068</v>
      </c>
      <c r="V11" s="152">
        <v>540</v>
      </c>
      <c r="W11" s="148">
        <v>361</v>
      </c>
      <c r="X11" s="148">
        <v>265</v>
      </c>
      <c r="Y11" s="148">
        <v>193</v>
      </c>
      <c r="Z11" s="150">
        <v>28</v>
      </c>
      <c r="AA11" s="153">
        <v>1071</v>
      </c>
      <c r="AB11" s="148">
        <v>485</v>
      </c>
      <c r="AC11" s="149">
        <v>365</v>
      </c>
      <c r="AD11" s="148">
        <v>231</v>
      </c>
      <c r="AE11" s="148">
        <v>148</v>
      </c>
      <c r="AF11" s="148" t="s">
        <v>44</v>
      </c>
      <c r="AG11" s="147">
        <v>1148</v>
      </c>
      <c r="AH11" s="148">
        <v>368</v>
      </c>
      <c r="AI11" s="148">
        <v>340</v>
      </c>
      <c r="AJ11" s="148">
        <v>190</v>
      </c>
      <c r="AK11" s="149">
        <v>51</v>
      </c>
      <c r="AL11" s="148" t="s">
        <v>44</v>
      </c>
      <c r="AM11" s="151">
        <v>1054</v>
      </c>
      <c r="AN11" s="152">
        <v>163</v>
      </c>
      <c r="AO11" s="148">
        <v>248</v>
      </c>
      <c r="AP11" s="148">
        <v>60</v>
      </c>
      <c r="AQ11" s="148" t="s">
        <v>44</v>
      </c>
      <c r="AR11" s="148" t="s">
        <v>44</v>
      </c>
      <c r="AS11" s="151">
        <v>1142</v>
      </c>
      <c r="AT11" s="152">
        <v>34</v>
      </c>
      <c r="AU11" s="148">
        <v>127</v>
      </c>
      <c r="AV11" s="148" t="s">
        <v>44</v>
      </c>
      <c r="AW11" s="148" t="s">
        <v>44</v>
      </c>
      <c r="AX11" s="150" t="s">
        <v>44</v>
      </c>
      <c r="AY11" s="151">
        <v>3507</v>
      </c>
      <c r="AZ11" s="152">
        <v>1796</v>
      </c>
      <c r="BA11" s="148">
        <v>1103</v>
      </c>
      <c r="BB11" s="148">
        <v>827</v>
      </c>
      <c r="BC11" s="148">
        <v>621</v>
      </c>
      <c r="BD11" s="150">
        <v>296</v>
      </c>
      <c r="BE11" s="151">
        <v>4415</v>
      </c>
      <c r="BF11" s="152">
        <v>1050</v>
      </c>
      <c r="BG11" s="148">
        <v>1080</v>
      </c>
      <c r="BH11" s="148">
        <v>481</v>
      </c>
      <c r="BI11" s="148">
        <v>199</v>
      </c>
      <c r="BJ11" s="152" t="s">
        <v>44</v>
      </c>
      <c r="BK11" s="381">
        <v>7922</v>
      </c>
      <c r="BL11" s="148">
        <v>2846</v>
      </c>
      <c r="BM11" s="148">
        <v>2183</v>
      </c>
      <c r="BN11" s="148">
        <v>1308</v>
      </c>
      <c r="BO11" s="148">
        <v>820</v>
      </c>
      <c r="BP11" s="382">
        <v>296</v>
      </c>
      <c r="BQ11" s="381">
        <v>7922</v>
      </c>
      <c r="BR11" s="148">
        <v>1796</v>
      </c>
      <c r="BS11" s="148">
        <v>1103</v>
      </c>
      <c r="BT11" s="148">
        <v>562</v>
      </c>
      <c r="BU11" s="148">
        <v>305</v>
      </c>
      <c r="BV11" s="382" t="s">
        <v>44</v>
      </c>
    </row>
    <row r="12" spans="2:74" s="112" customFormat="1" ht="17" x14ac:dyDescent="0.2">
      <c r="B12" s="146" t="s">
        <v>91</v>
      </c>
      <c r="C12" s="147">
        <v>1841</v>
      </c>
      <c r="D12" s="148">
        <v>973</v>
      </c>
      <c r="E12" s="149">
        <v>607</v>
      </c>
      <c r="F12" s="148">
        <v>408</v>
      </c>
      <c r="G12" s="148">
        <v>313</v>
      </c>
      <c r="H12" s="150">
        <v>225</v>
      </c>
      <c r="I12" s="147">
        <v>1389</v>
      </c>
      <c r="J12" s="148">
        <v>734</v>
      </c>
      <c r="K12" s="148">
        <v>425</v>
      </c>
      <c r="L12" s="148">
        <v>289</v>
      </c>
      <c r="M12" s="149">
        <v>217</v>
      </c>
      <c r="N12" s="148">
        <v>123</v>
      </c>
      <c r="O12" s="151">
        <v>1346</v>
      </c>
      <c r="P12" s="152">
        <v>707</v>
      </c>
      <c r="Q12" s="148">
        <v>414</v>
      </c>
      <c r="R12" s="148">
        <v>297</v>
      </c>
      <c r="S12" s="148">
        <v>223</v>
      </c>
      <c r="T12" s="148">
        <v>100</v>
      </c>
      <c r="U12" s="151">
        <v>1959</v>
      </c>
      <c r="V12" s="152">
        <v>1001</v>
      </c>
      <c r="W12" s="148">
        <v>695</v>
      </c>
      <c r="X12" s="148">
        <v>452</v>
      </c>
      <c r="Y12" s="148">
        <v>314</v>
      </c>
      <c r="Z12" s="150">
        <v>41</v>
      </c>
      <c r="AA12" s="153">
        <v>1927</v>
      </c>
      <c r="AB12" s="148">
        <v>843</v>
      </c>
      <c r="AC12" s="149">
        <v>626</v>
      </c>
      <c r="AD12" s="148">
        <v>407</v>
      </c>
      <c r="AE12" s="148">
        <v>243</v>
      </c>
      <c r="AF12" s="148" t="s">
        <v>44</v>
      </c>
      <c r="AG12" s="147">
        <v>1923</v>
      </c>
      <c r="AH12" s="148">
        <v>618</v>
      </c>
      <c r="AI12" s="148">
        <v>573</v>
      </c>
      <c r="AJ12" s="148">
        <v>300</v>
      </c>
      <c r="AK12" s="149">
        <v>83</v>
      </c>
      <c r="AL12" s="148" t="s">
        <v>44</v>
      </c>
      <c r="AM12" s="151">
        <v>1807</v>
      </c>
      <c r="AN12" s="152">
        <v>317</v>
      </c>
      <c r="AO12" s="148">
        <v>373</v>
      </c>
      <c r="AP12" s="148">
        <v>63</v>
      </c>
      <c r="AQ12" s="148" t="s">
        <v>44</v>
      </c>
      <c r="AR12" s="148" t="s">
        <v>44</v>
      </c>
      <c r="AS12" s="151">
        <v>1943</v>
      </c>
      <c r="AT12" s="152">
        <v>58</v>
      </c>
      <c r="AU12" s="148">
        <v>261</v>
      </c>
      <c r="AV12" s="148" t="s">
        <v>44</v>
      </c>
      <c r="AW12" s="148" t="s">
        <v>44</v>
      </c>
      <c r="AX12" s="150" t="s">
        <v>44</v>
      </c>
      <c r="AY12" s="151">
        <v>6535</v>
      </c>
      <c r="AZ12" s="152">
        <v>3415</v>
      </c>
      <c r="BA12" s="148">
        <v>2141</v>
      </c>
      <c r="BB12" s="148">
        <v>1446</v>
      </c>
      <c r="BC12" s="148">
        <v>1067</v>
      </c>
      <c r="BD12" s="150">
        <v>489</v>
      </c>
      <c r="BE12" s="151">
        <v>7600</v>
      </c>
      <c r="BF12" s="152">
        <v>1836</v>
      </c>
      <c r="BG12" s="148">
        <v>1833</v>
      </c>
      <c r="BH12" s="148">
        <v>770</v>
      </c>
      <c r="BI12" s="148">
        <v>326</v>
      </c>
      <c r="BJ12" s="152" t="s">
        <v>44</v>
      </c>
      <c r="BK12" s="381">
        <v>14135</v>
      </c>
      <c r="BL12" s="148">
        <v>5251</v>
      </c>
      <c r="BM12" s="148">
        <v>3974</v>
      </c>
      <c r="BN12" s="148">
        <v>2216</v>
      </c>
      <c r="BO12" s="148">
        <v>1393</v>
      </c>
      <c r="BP12" s="382">
        <v>489</v>
      </c>
      <c r="BQ12" s="381">
        <v>14135</v>
      </c>
      <c r="BR12" s="148">
        <v>3415</v>
      </c>
      <c r="BS12" s="148">
        <v>2141</v>
      </c>
      <c r="BT12" s="148">
        <v>994</v>
      </c>
      <c r="BU12" s="148">
        <v>530</v>
      </c>
      <c r="BV12" s="382" t="s">
        <v>44</v>
      </c>
    </row>
    <row r="13" spans="2:74" s="112" customFormat="1" ht="17" x14ac:dyDescent="0.2">
      <c r="B13" s="154" t="s">
        <v>92</v>
      </c>
      <c r="C13" s="147">
        <v>10</v>
      </c>
      <c r="D13" s="155">
        <v>6</v>
      </c>
      <c r="E13" s="149">
        <v>1</v>
      </c>
      <c r="F13" s="148">
        <v>1</v>
      </c>
      <c r="G13" s="155">
        <v>1</v>
      </c>
      <c r="H13" s="156">
        <v>1</v>
      </c>
      <c r="I13" s="157">
        <v>4</v>
      </c>
      <c r="J13" s="155">
        <v>4</v>
      </c>
      <c r="K13" s="155">
        <v>1</v>
      </c>
      <c r="L13" s="155">
        <v>0</v>
      </c>
      <c r="M13" s="158">
        <v>0</v>
      </c>
      <c r="N13" s="155">
        <v>0</v>
      </c>
      <c r="O13" s="159">
        <v>3</v>
      </c>
      <c r="P13" s="160">
        <v>2</v>
      </c>
      <c r="Q13" s="155">
        <v>1</v>
      </c>
      <c r="R13" s="155">
        <v>1</v>
      </c>
      <c r="S13" s="155">
        <v>1</v>
      </c>
      <c r="T13" s="155">
        <v>0</v>
      </c>
      <c r="U13" s="159">
        <v>4</v>
      </c>
      <c r="V13" s="160">
        <v>3</v>
      </c>
      <c r="W13" s="155">
        <v>0</v>
      </c>
      <c r="X13" s="155">
        <v>0</v>
      </c>
      <c r="Y13" s="155">
        <v>0</v>
      </c>
      <c r="Z13" s="156">
        <v>0</v>
      </c>
      <c r="AA13" s="161">
        <v>8</v>
      </c>
      <c r="AB13" s="155">
        <v>4</v>
      </c>
      <c r="AC13" s="158">
        <v>3</v>
      </c>
      <c r="AD13" s="155">
        <v>2</v>
      </c>
      <c r="AE13" s="155">
        <v>1</v>
      </c>
      <c r="AF13" s="155" t="s">
        <v>44</v>
      </c>
      <c r="AG13" s="157">
        <v>1</v>
      </c>
      <c r="AH13" s="155">
        <v>0</v>
      </c>
      <c r="AI13" s="155">
        <v>0</v>
      </c>
      <c r="AJ13" s="155">
        <v>0</v>
      </c>
      <c r="AK13" s="158">
        <v>0</v>
      </c>
      <c r="AL13" s="155" t="s">
        <v>44</v>
      </c>
      <c r="AM13" s="159">
        <v>6</v>
      </c>
      <c r="AN13" s="160">
        <v>0</v>
      </c>
      <c r="AO13" s="155">
        <v>0</v>
      </c>
      <c r="AP13" s="155">
        <v>0</v>
      </c>
      <c r="AQ13" s="155" t="s">
        <v>44</v>
      </c>
      <c r="AR13" s="155" t="s">
        <v>44</v>
      </c>
      <c r="AS13" s="159">
        <v>45</v>
      </c>
      <c r="AT13" s="160">
        <v>2</v>
      </c>
      <c r="AU13" s="155">
        <v>3</v>
      </c>
      <c r="AV13" s="155" t="s">
        <v>44</v>
      </c>
      <c r="AW13" s="155" t="s">
        <v>44</v>
      </c>
      <c r="AX13" s="156" t="s">
        <v>44</v>
      </c>
      <c r="AY13" s="159">
        <v>21</v>
      </c>
      <c r="AZ13" s="160">
        <v>15</v>
      </c>
      <c r="BA13" s="155">
        <v>3</v>
      </c>
      <c r="BB13" s="155">
        <v>2</v>
      </c>
      <c r="BC13" s="155">
        <v>2</v>
      </c>
      <c r="BD13" s="156">
        <v>1</v>
      </c>
      <c r="BE13" s="159">
        <v>60</v>
      </c>
      <c r="BF13" s="160">
        <v>6</v>
      </c>
      <c r="BG13" s="155">
        <v>6</v>
      </c>
      <c r="BH13" s="155">
        <v>2</v>
      </c>
      <c r="BI13" s="155">
        <v>1</v>
      </c>
      <c r="BJ13" s="160" t="s">
        <v>44</v>
      </c>
      <c r="BK13" s="381">
        <v>81</v>
      </c>
      <c r="BL13" s="148">
        <v>21</v>
      </c>
      <c r="BM13" s="148">
        <v>9</v>
      </c>
      <c r="BN13" s="148">
        <v>4</v>
      </c>
      <c r="BO13" s="148">
        <v>3</v>
      </c>
      <c r="BP13" s="382">
        <v>1</v>
      </c>
      <c r="BQ13" s="381">
        <v>81</v>
      </c>
      <c r="BR13" s="148">
        <v>15</v>
      </c>
      <c r="BS13" s="148">
        <v>3</v>
      </c>
      <c r="BT13" s="148">
        <v>2</v>
      </c>
      <c r="BU13" s="148">
        <v>1</v>
      </c>
      <c r="BV13" s="382" t="s">
        <v>44</v>
      </c>
    </row>
    <row r="14" spans="2:74" s="112" customFormat="1" ht="16" x14ac:dyDescent="0.2">
      <c r="B14" s="154"/>
      <c r="C14" s="147"/>
      <c r="D14" s="162"/>
      <c r="E14" s="149"/>
      <c r="F14" s="148"/>
      <c r="G14" s="155"/>
      <c r="H14" s="156"/>
      <c r="I14" s="157"/>
      <c r="J14" s="155"/>
      <c r="K14" s="155"/>
      <c r="L14" s="155"/>
      <c r="M14" s="158"/>
      <c r="N14" s="155"/>
      <c r="O14" s="159"/>
      <c r="P14" s="160"/>
      <c r="Q14" s="155"/>
      <c r="R14" s="155"/>
      <c r="S14" s="155"/>
      <c r="T14" s="155"/>
      <c r="U14" s="159"/>
      <c r="V14" s="160"/>
      <c r="W14" s="155"/>
      <c r="X14" s="155"/>
      <c r="Y14" s="155"/>
      <c r="Z14" s="156"/>
      <c r="AA14" s="161"/>
      <c r="AB14" s="155"/>
      <c r="AC14" s="158"/>
      <c r="AD14" s="155"/>
      <c r="AE14" s="155"/>
      <c r="AF14" s="155"/>
      <c r="AG14" s="157"/>
      <c r="AH14" s="155"/>
      <c r="AI14" s="155"/>
      <c r="AJ14" s="155"/>
      <c r="AK14" s="158"/>
      <c r="AL14" s="155"/>
      <c r="AM14" s="159"/>
      <c r="AN14" s="160"/>
      <c r="AO14" s="155"/>
      <c r="AP14" s="155"/>
      <c r="AQ14" s="155"/>
      <c r="AR14" s="155"/>
      <c r="AS14" s="159"/>
      <c r="AT14" s="160"/>
      <c r="AU14" s="155"/>
      <c r="AV14" s="155"/>
      <c r="AW14" s="155"/>
      <c r="AX14" s="156"/>
      <c r="AY14" s="159"/>
      <c r="AZ14" s="160"/>
      <c r="BA14" s="155"/>
      <c r="BB14" s="155"/>
      <c r="BC14" s="155"/>
      <c r="BD14" s="156"/>
      <c r="BE14" s="159"/>
      <c r="BF14" s="160"/>
      <c r="BG14" s="155"/>
      <c r="BH14" s="155"/>
      <c r="BI14" s="155"/>
      <c r="BJ14" s="160"/>
      <c r="BK14" s="383"/>
      <c r="BL14" s="155"/>
      <c r="BM14" s="155"/>
      <c r="BN14" s="155"/>
      <c r="BO14" s="155"/>
      <c r="BP14" s="384"/>
      <c r="BQ14" s="383"/>
      <c r="BR14" s="155"/>
      <c r="BS14" s="155"/>
      <c r="BT14" s="155"/>
      <c r="BU14" s="155"/>
      <c r="BV14" s="384"/>
    </row>
    <row r="15" spans="2:74" s="112" customFormat="1" ht="17" x14ac:dyDescent="0.2">
      <c r="B15" s="154" t="s">
        <v>93</v>
      </c>
      <c r="C15" s="163" t="s">
        <v>44</v>
      </c>
      <c r="D15" s="164">
        <v>0.52</v>
      </c>
      <c r="E15" s="164">
        <v>0.3</v>
      </c>
      <c r="F15" s="164">
        <v>0.23</v>
      </c>
      <c r="G15" s="164">
        <v>0.19</v>
      </c>
      <c r="H15" s="164">
        <v>0.13</v>
      </c>
      <c r="I15" s="163" t="s">
        <v>44</v>
      </c>
      <c r="J15" s="164">
        <v>0.51</v>
      </c>
      <c r="K15" s="164">
        <v>0.3</v>
      </c>
      <c r="L15" s="164">
        <v>0.22</v>
      </c>
      <c r="M15" s="164">
        <v>0.16</v>
      </c>
      <c r="N15" s="164">
        <v>0.11</v>
      </c>
      <c r="O15" s="163" t="s">
        <v>44</v>
      </c>
      <c r="P15" s="165">
        <v>0.51</v>
      </c>
      <c r="Q15" s="165">
        <v>0.31</v>
      </c>
      <c r="R15" s="165">
        <v>0.24</v>
      </c>
      <c r="S15" s="165">
        <v>0.17</v>
      </c>
      <c r="T15" s="165">
        <v>0.09</v>
      </c>
      <c r="U15" s="163" t="s">
        <v>44</v>
      </c>
      <c r="V15" s="165">
        <v>0.51</v>
      </c>
      <c r="W15" s="165">
        <v>0.34</v>
      </c>
      <c r="X15" s="165">
        <v>0.25</v>
      </c>
      <c r="Y15" s="165">
        <v>0.18</v>
      </c>
      <c r="Z15" s="165">
        <v>0.03</v>
      </c>
      <c r="AA15" s="163" t="s">
        <v>44</v>
      </c>
      <c r="AB15" s="164">
        <v>0.45</v>
      </c>
      <c r="AC15" s="164">
        <v>0.34</v>
      </c>
      <c r="AD15" s="164">
        <v>0.22</v>
      </c>
      <c r="AE15" s="164">
        <v>0.14000000000000001</v>
      </c>
      <c r="AF15" s="164" t="s">
        <v>44</v>
      </c>
      <c r="AG15" s="163" t="s">
        <v>44</v>
      </c>
      <c r="AH15" s="164">
        <v>0.32</v>
      </c>
      <c r="AI15" s="164">
        <v>0.3</v>
      </c>
      <c r="AJ15" s="164">
        <v>0.17</v>
      </c>
      <c r="AK15" s="164">
        <v>0.04</v>
      </c>
      <c r="AL15" s="164" t="s">
        <v>44</v>
      </c>
      <c r="AM15" s="163" t="s">
        <v>44</v>
      </c>
      <c r="AN15" s="164">
        <v>0.15</v>
      </c>
      <c r="AO15" s="164">
        <v>0.24</v>
      </c>
      <c r="AP15" s="164">
        <v>0.06</v>
      </c>
      <c r="AQ15" s="164" t="s">
        <v>44</v>
      </c>
      <c r="AR15" s="164" t="s">
        <v>44</v>
      </c>
      <c r="AS15" s="163" t="s">
        <v>44</v>
      </c>
      <c r="AT15" s="164">
        <v>0.03</v>
      </c>
      <c r="AU15" s="164">
        <v>0.11</v>
      </c>
      <c r="AV15" s="164" t="s">
        <v>44</v>
      </c>
      <c r="AW15" s="164" t="s">
        <v>44</v>
      </c>
      <c r="AX15" s="164" t="s">
        <v>44</v>
      </c>
      <c r="AY15" s="163" t="s">
        <v>44</v>
      </c>
      <c r="AZ15" s="164">
        <v>0.51</v>
      </c>
      <c r="BA15" s="164">
        <v>0.31</v>
      </c>
      <c r="BB15" s="164" t="s">
        <v>330</v>
      </c>
      <c r="BC15" s="164" t="s">
        <v>330</v>
      </c>
      <c r="BD15" s="164" t="s">
        <v>330</v>
      </c>
      <c r="BE15" s="163" t="s">
        <v>44</v>
      </c>
      <c r="BF15" s="164" t="s">
        <v>330</v>
      </c>
      <c r="BG15" s="164" t="s">
        <v>330</v>
      </c>
      <c r="BH15" s="164" t="s">
        <v>330</v>
      </c>
      <c r="BI15" s="164" t="s">
        <v>330</v>
      </c>
      <c r="BJ15" s="165" t="s">
        <v>44</v>
      </c>
      <c r="BK15" s="385" t="s">
        <v>44</v>
      </c>
      <c r="BL15" s="164" t="s">
        <v>330</v>
      </c>
      <c r="BM15" s="164" t="s">
        <v>330</v>
      </c>
      <c r="BN15" s="164" t="s">
        <v>330</v>
      </c>
      <c r="BO15" s="164" t="s">
        <v>330</v>
      </c>
      <c r="BP15" s="386" t="s">
        <v>330</v>
      </c>
      <c r="BQ15" s="385" t="s">
        <v>44</v>
      </c>
      <c r="BR15" s="164">
        <v>0.51211861990305108</v>
      </c>
      <c r="BS15" s="164">
        <v>0.31451382948388934</v>
      </c>
      <c r="BT15" s="164">
        <v>0.23042230422304222</v>
      </c>
      <c r="BU15" s="164">
        <v>0.17579250720461095</v>
      </c>
      <c r="BV15" s="386" t="s">
        <v>44</v>
      </c>
    </row>
    <row r="16" spans="2:74" s="112" customFormat="1" ht="17" x14ac:dyDescent="0.2">
      <c r="B16" s="154" t="s">
        <v>94</v>
      </c>
      <c r="C16" s="163" t="s">
        <v>44</v>
      </c>
      <c r="D16" s="164">
        <v>0.53</v>
      </c>
      <c r="E16" s="164">
        <v>0.33</v>
      </c>
      <c r="F16" s="164">
        <v>0.22</v>
      </c>
      <c r="G16" s="164">
        <v>0.17</v>
      </c>
      <c r="H16" s="164">
        <v>0.12</v>
      </c>
      <c r="I16" s="163" t="s">
        <v>44</v>
      </c>
      <c r="J16" s="164">
        <v>0.53</v>
      </c>
      <c r="K16" s="164">
        <v>0.31</v>
      </c>
      <c r="L16" s="164">
        <v>0.21</v>
      </c>
      <c r="M16" s="164">
        <v>0.16</v>
      </c>
      <c r="N16" s="164">
        <v>0.09</v>
      </c>
      <c r="O16" s="163" t="s">
        <v>44</v>
      </c>
      <c r="P16" s="165">
        <v>0.53</v>
      </c>
      <c r="Q16" s="165">
        <v>0.31</v>
      </c>
      <c r="R16" s="165">
        <v>0.22</v>
      </c>
      <c r="S16" s="165">
        <v>0.17</v>
      </c>
      <c r="T16" s="165">
        <v>7.0000000000000007E-2</v>
      </c>
      <c r="U16" s="163" t="s">
        <v>44</v>
      </c>
      <c r="V16" s="165">
        <v>0.51</v>
      </c>
      <c r="W16" s="165">
        <v>0.35</v>
      </c>
      <c r="X16" s="165">
        <v>0.23</v>
      </c>
      <c r="Y16" s="165">
        <v>0.16</v>
      </c>
      <c r="Z16" s="165">
        <v>0.02</v>
      </c>
      <c r="AA16" s="163" t="s">
        <v>44</v>
      </c>
      <c r="AB16" s="164">
        <v>0.44</v>
      </c>
      <c r="AC16" s="164">
        <v>0.32</v>
      </c>
      <c r="AD16" s="164">
        <v>0.21</v>
      </c>
      <c r="AE16" s="164">
        <v>0.13</v>
      </c>
      <c r="AF16" s="164" t="s">
        <v>44</v>
      </c>
      <c r="AG16" s="163" t="s">
        <v>44</v>
      </c>
      <c r="AH16" s="164">
        <v>0.32</v>
      </c>
      <c r="AI16" s="164">
        <v>0.3</v>
      </c>
      <c r="AJ16" s="164">
        <v>0.16</v>
      </c>
      <c r="AK16" s="164">
        <v>0.04</v>
      </c>
      <c r="AL16" s="164" t="s">
        <v>44</v>
      </c>
      <c r="AM16" s="163" t="s">
        <v>44</v>
      </c>
      <c r="AN16" s="164">
        <v>0.18</v>
      </c>
      <c r="AO16" s="164">
        <v>0.21</v>
      </c>
      <c r="AP16" s="164">
        <v>0.03</v>
      </c>
      <c r="AQ16" s="164" t="s">
        <v>44</v>
      </c>
      <c r="AR16" s="164" t="s">
        <v>44</v>
      </c>
      <c r="AS16" s="163" t="s">
        <v>44</v>
      </c>
      <c r="AT16" s="164">
        <v>0.03</v>
      </c>
      <c r="AU16" s="164">
        <v>0.13</v>
      </c>
      <c r="AV16" s="164" t="s">
        <v>44</v>
      </c>
      <c r="AW16" s="164" t="s">
        <v>44</v>
      </c>
      <c r="AX16" s="164" t="s">
        <v>44</v>
      </c>
      <c r="AY16" s="163" t="s">
        <v>44</v>
      </c>
      <c r="AZ16" s="164">
        <v>0.52</v>
      </c>
      <c r="BA16" s="164">
        <v>0.33</v>
      </c>
      <c r="BB16" s="164" t="s">
        <v>330</v>
      </c>
      <c r="BC16" s="164" t="s">
        <v>330</v>
      </c>
      <c r="BD16" s="164" t="s">
        <v>330</v>
      </c>
      <c r="BE16" s="163" t="s">
        <v>44</v>
      </c>
      <c r="BF16" s="164" t="s">
        <v>330</v>
      </c>
      <c r="BG16" s="164" t="s">
        <v>330</v>
      </c>
      <c r="BH16" s="164" t="s">
        <v>330</v>
      </c>
      <c r="BI16" s="164" t="s">
        <v>330</v>
      </c>
      <c r="BJ16" s="165" t="s">
        <v>44</v>
      </c>
      <c r="BK16" s="385" t="s">
        <v>44</v>
      </c>
      <c r="BL16" s="164" t="s">
        <v>330</v>
      </c>
      <c r="BM16" s="164" t="s">
        <v>330</v>
      </c>
      <c r="BN16" s="164" t="s">
        <v>330</v>
      </c>
      <c r="BO16" s="164" t="s">
        <v>330</v>
      </c>
      <c r="BP16" s="386" t="s">
        <v>330</v>
      </c>
      <c r="BQ16" s="385" t="s">
        <v>44</v>
      </c>
      <c r="BR16" s="164">
        <v>0.52257077276205055</v>
      </c>
      <c r="BS16" s="164">
        <v>0.32762050497322109</v>
      </c>
      <c r="BT16" s="164">
        <v>0.21722027972027971</v>
      </c>
      <c r="BU16" s="164">
        <v>0.16408668730650156</v>
      </c>
      <c r="BV16" s="386" t="s">
        <v>44</v>
      </c>
    </row>
    <row r="17" spans="2:74" s="112" customFormat="1" ht="16" x14ac:dyDescent="0.2">
      <c r="B17" s="154"/>
      <c r="C17" s="163"/>
      <c r="D17" s="164"/>
      <c r="E17" s="167"/>
      <c r="F17" s="168"/>
      <c r="G17" s="164"/>
      <c r="H17" s="166"/>
      <c r="I17" s="169"/>
      <c r="J17" s="164"/>
      <c r="K17" s="164"/>
      <c r="L17" s="164"/>
      <c r="M17" s="170"/>
      <c r="N17" s="164"/>
      <c r="O17" s="171"/>
      <c r="P17" s="165"/>
      <c r="Q17" s="164"/>
      <c r="R17" s="164"/>
      <c r="S17" s="164"/>
      <c r="T17" s="164"/>
      <c r="U17" s="171"/>
      <c r="V17" s="165"/>
      <c r="W17" s="164"/>
      <c r="X17" s="164"/>
      <c r="Y17" s="164"/>
      <c r="Z17" s="166"/>
      <c r="AA17" s="103"/>
      <c r="AB17" s="164"/>
      <c r="AC17" s="170"/>
      <c r="AD17" s="164"/>
      <c r="AE17" s="164"/>
      <c r="AF17" s="164"/>
      <c r="AG17" s="169"/>
      <c r="AH17" s="164"/>
      <c r="AI17" s="164"/>
      <c r="AJ17" s="164"/>
      <c r="AK17" s="170"/>
      <c r="AL17" s="164"/>
      <c r="AM17" s="171"/>
      <c r="AN17" s="165"/>
      <c r="AO17" s="164"/>
      <c r="AP17" s="164"/>
      <c r="AQ17" s="164"/>
      <c r="AR17" s="164"/>
      <c r="AS17" s="171"/>
      <c r="AT17" s="165"/>
      <c r="AU17" s="164"/>
      <c r="AV17" s="164"/>
      <c r="AW17" s="164"/>
      <c r="AX17" s="166"/>
      <c r="AY17" s="171"/>
      <c r="AZ17" s="165"/>
      <c r="BA17" s="164"/>
      <c r="BB17" s="164"/>
      <c r="BC17" s="164"/>
      <c r="BD17" s="166"/>
      <c r="BE17" s="171"/>
      <c r="BF17" s="165"/>
      <c r="BG17" s="164"/>
      <c r="BH17" s="164"/>
      <c r="BI17" s="164"/>
      <c r="BJ17" s="165"/>
      <c r="BK17" s="387"/>
      <c r="BL17" s="164"/>
      <c r="BM17" s="164"/>
      <c r="BN17" s="164"/>
      <c r="BO17" s="164"/>
      <c r="BP17" s="388"/>
      <c r="BQ17" s="387"/>
      <c r="BR17" s="164"/>
      <c r="BS17" s="164"/>
      <c r="BT17" s="164"/>
      <c r="BU17" s="164"/>
      <c r="BV17" s="388"/>
    </row>
    <row r="18" spans="2:74" s="112" customFormat="1" ht="17" x14ac:dyDescent="0.2">
      <c r="B18" s="146" t="s">
        <v>95</v>
      </c>
      <c r="C18" s="163">
        <v>0.34</v>
      </c>
      <c r="D18" s="168">
        <v>0.34</v>
      </c>
      <c r="E18" s="167">
        <v>0.32</v>
      </c>
      <c r="F18" s="168">
        <v>0.35</v>
      </c>
      <c r="G18" s="168">
        <v>0.36</v>
      </c>
      <c r="H18" s="172">
        <v>0.36</v>
      </c>
      <c r="I18" s="163">
        <v>0.36</v>
      </c>
      <c r="J18" s="168">
        <v>0.35</v>
      </c>
      <c r="K18" s="168">
        <v>0.35</v>
      </c>
      <c r="L18" s="168">
        <v>0.37</v>
      </c>
      <c r="M18" s="167">
        <v>0.37</v>
      </c>
      <c r="N18" s="168">
        <v>0.4</v>
      </c>
      <c r="O18" s="173">
        <v>0.34</v>
      </c>
      <c r="P18" s="174">
        <v>0.34</v>
      </c>
      <c r="Q18" s="168">
        <v>0.35</v>
      </c>
      <c r="R18" s="168">
        <v>0.36</v>
      </c>
      <c r="S18" s="168">
        <v>0.35</v>
      </c>
      <c r="T18" s="168">
        <v>0.38</v>
      </c>
      <c r="U18" s="173">
        <v>0.35</v>
      </c>
      <c r="V18" s="174">
        <v>0.35</v>
      </c>
      <c r="W18" s="168">
        <v>0.34</v>
      </c>
      <c r="X18" s="168">
        <v>0.37</v>
      </c>
      <c r="Y18" s="168">
        <v>0.38</v>
      </c>
      <c r="Z18" s="172">
        <v>0.41</v>
      </c>
      <c r="AA18" s="175">
        <v>0.36</v>
      </c>
      <c r="AB18" s="168">
        <v>0.36</v>
      </c>
      <c r="AC18" s="167">
        <v>0.37</v>
      </c>
      <c r="AD18" s="168">
        <v>0.36</v>
      </c>
      <c r="AE18" s="168">
        <v>0.38</v>
      </c>
      <c r="AF18" s="168" t="s">
        <v>44</v>
      </c>
      <c r="AG18" s="163">
        <v>0.37</v>
      </c>
      <c r="AH18" s="168">
        <v>0.37</v>
      </c>
      <c r="AI18" s="168">
        <v>0.37</v>
      </c>
      <c r="AJ18" s="168">
        <v>0.39</v>
      </c>
      <c r="AK18" s="167">
        <v>0.38</v>
      </c>
      <c r="AL18" s="168" t="s">
        <v>44</v>
      </c>
      <c r="AM18" s="173">
        <v>0.37</v>
      </c>
      <c r="AN18" s="175">
        <v>0.34</v>
      </c>
      <c r="AO18" s="168">
        <v>0.4</v>
      </c>
      <c r="AP18" s="167">
        <v>0.49</v>
      </c>
      <c r="AQ18" s="168" t="s">
        <v>44</v>
      </c>
      <c r="AR18" s="168" t="s">
        <v>44</v>
      </c>
      <c r="AS18" s="173">
        <v>0.36</v>
      </c>
      <c r="AT18" s="175">
        <v>0.36</v>
      </c>
      <c r="AU18" s="168">
        <v>0.32</v>
      </c>
      <c r="AV18" s="168" t="s">
        <v>44</v>
      </c>
      <c r="AW18" s="168" t="s">
        <v>44</v>
      </c>
      <c r="AX18" s="172" t="s">
        <v>44</v>
      </c>
      <c r="AY18" s="173">
        <v>0.35</v>
      </c>
      <c r="AZ18" s="174">
        <v>0.34</v>
      </c>
      <c r="BA18" s="168">
        <v>0.34</v>
      </c>
      <c r="BB18" s="168">
        <v>0.36</v>
      </c>
      <c r="BC18" s="168">
        <v>0.37</v>
      </c>
      <c r="BD18" s="172">
        <v>0.38</v>
      </c>
      <c r="BE18" s="173">
        <v>0.37</v>
      </c>
      <c r="BF18" s="174">
        <v>0.36</v>
      </c>
      <c r="BG18" s="168">
        <v>0.37</v>
      </c>
      <c r="BH18" s="168">
        <v>0.38</v>
      </c>
      <c r="BI18" s="168">
        <v>0.38</v>
      </c>
      <c r="BJ18" s="174" t="s">
        <v>44</v>
      </c>
      <c r="BK18" s="163">
        <v>0.36</v>
      </c>
      <c r="BL18" s="168">
        <v>0.35</v>
      </c>
      <c r="BM18" s="168">
        <v>0.35</v>
      </c>
      <c r="BN18" s="168">
        <v>0.37</v>
      </c>
      <c r="BO18" s="168">
        <v>0.37</v>
      </c>
      <c r="BP18" s="426">
        <v>0.38</v>
      </c>
      <c r="BQ18" s="163">
        <v>0.36</v>
      </c>
      <c r="BR18" s="168">
        <v>0.34366628396479143</v>
      </c>
      <c r="BS18" s="168">
        <v>0.33969818293809673</v>
      </c>
      <c r="BT18" s="168">
        <v>0.36071887034659822</v>
      </c>
      <c r="BU18" s="168">
        <v>0.36483253588516745</v>
      </c>
      <c r="BV18" s="389" t="s">
        <v>44</v>
      </c>
    </row>
    <row r="19" spans="2:74" s="112" customFormat="1" ht="17" x14ac:dyDescent="0.2">
      <c r="B19" s="146" t="s">
        <v>96</v>
      </c>
      <c r="C19" s="163">
        <v>0.65</v>
      </c>
      <c r="D19" s="168">
        <v>0.66</v>
      </c>
      <c r="E19" s="167">
        <v>0.67</v>
      </c>
      <c r="F19" s="168">
        <v>0.65</v>
      </c>
      <c r="G19" s="168">
        <v>0.63</v>
      </c>
      <c r="H19" s="172">
        <v>0.64</v>
      </c>
      <c r="I19" s="163">
        <v>0.64</v>
      </c>
      <c r="J19" s="168">
        <v>0.65</v>
      </c>
      <c r="K19" s="168">
        <v>0.65</v>
      </c>
      <c r="L19" s="168">
        <v>0.63</v>
      </c>
      <c r="M19" s="167">
        <v>0.63</v>
      </c>
      <c r="N19" s="168">
        <v>0.6</v>
      </c>
      <c r="O19" s="173">
        <v>0.66</v>
      </c>
      <c r="P19" s="174">
        <v>0.66</v>
      </c>
      <c r="Q19" s="168">
        <v>0.65</v>
      </c>
      <c r="R19" s="168">
        <v>0.64</v>
      </c>
      <c r="S19" s="168">
        <v>0.64</v>
      </c>
      <c r="T19" s="168">
        <v>0.63</v>
      </c>
      <c r="U19" s="173">
        <v>0.65</v>
      </c>
      <c r="V19" s="174">
        <v>0.65</v>
      </c>
      <c r="W19" s="168">
        <v>0.66</v>
      </c>
      <c r="X19" s="168">
        <v>0.63</v>
      </c>
      <c r="Y19" s="168">
        <v>0.62</v>
      </c>
      <c r="Z19" s="172">
        <v>0.59</v>
      </c>
      <c r="AA19" s="175">
        <v>0.64</v>
      </c>
      <c r="AB19" s="168">
        <v>0.63</v>
      </c>
      <c r="AC19" s="167">
        <v>0.63</v>
      </c>
      <c r="AD19" s="168">
        <v>0.64</v>
      </c>
      <c r="AE19" s="168">
        <v>0.62</v>
      </c>
      <c r="AF19" s="168" t="s">
        <v>44</v>
      </c>
      <c r="AG19" s="163">
        <v>0.63</v>
      </c>
      <c r="AH19" s="168">
        <v>0.63</v>
      </c>
      <c r="AI19" s="168">
        <v>0.63</v>
      </c>
      <c r="AJ19" s="168">
        <v>0.61</v>
      </c>
      <c r="AK19" s="167">
        <v>0.62</v>
      </c>
      <c r="AL19" s="168" t="s">
        <v>44</v>
      </c>
      <c r="AM19" s="173">
        <v>0.63</v>
      </c>
      <c r="AN19" s="175">
        <v>0.66</v>
      </c>
      <c r="AO19" s="168">
        <v>0.6</v>
      </c>
      <c r="AP19" s="167">
        <v>0.51</v>
      </c>
      <c r="AQ19" s="168" t="s">
        <v>44</v>
      </c>
      <c r="AR19" s="168" t="s">
        <v>44</v>
      </c>
      <c r="AS19" s="173">
        <v>0.62</v>
      </c>
      <c r="AT19" s="175">
        <v>0.62</v>
      </c>
      <c r="AU19" s="168">
        <v>0.67</v>
      </c>
      <c r="AV19" s="168" t="s">
        <v>44</v>
      </c>
      <c r="AW19" s="168" t="s">
        <v>44</v>
      </c>
      <c r="AX19" s="172" t="s">
        <v>44</v>
      </c>
      <c r="AY19" s="173">
        <v>0.65</v>
      </c>
      <c r="AZ19" s="174">
        <v>0.65</v>
      </c>
      <c r="BA19" s="168">
        <v>0.66</v>
      </c>
      <c r="BB19" s="168">
        <v>0.64</v>
      </c>
      <c r="BC19" s="168">
        <v>0.63</v>
      </c>
      <c r="BD19" s="172">
        <v>0.62</v>
      </c>
      <c r="BE19" s="173">
        <v>0.63</v>
      </c>
      <c r="BF19" s="174">
        <v>0.63</v>
      </c>
      <c r="BG19" s="168">
        <v>0.63</v>
      </c>
      <c r="BH19" s="168">
        <v>0.61</v>
      </c>
      <c r="BI19" s="168">
        <v>0.62</v>
      </c>
      <c r="BJ19" s="174" t="s">
        <v>44</v>
      </c>
      <c r="BK19" s="163">
        <v>0.64</v>
      </c>
      <c r="BL19" s="168">
        <v>0.65</v>
      </c>
      <c r="BM19" s="168">
        <v>0.64</v>
      </c>
      <c r="BN19" s="168">
        <v>0.63</v>
      </c>
      <c r="BO19" s="168">
        <v>0.63</v>
      </c>
      <c r="BP19" s="426">
        <v>0.62</v>
      </c>
      <c r="BQ19" s="163">
        <v>0.64</v>
      </c>
      <c r="BR19" s="168">
        <v>0.65346345197091471</v>
      </c>
      <c r="BS19" s="168">
        <v>0.65937788728056668</v>
      </c>
      <c r="BT19" s="168">
        <v>0.63799743260590502</v>
      </c>
      <c r="BU19" s="168">
        <v>0.63397129186602874</v>
      </c>
      <c r="BV19" s="389" t="s">
        <v>44</v>
      </c>
    </row>
    <row r="20" spans="2:74" s="112" customFormat="1" ht="17" x14ac:dyDescent="0.2">
      <c r="B20" s="146" t="s">
        <v>97</v>
      </c>
      <c r="C20" s="163">
        <v>0</v>
      </c>
      <c r="D20" s="168">
        <v>0</v>
      </c>
      <c r="E20" s="167">
        <v>0</v>
      </c>
      <c r="F20" s="168">
        <v>0</v>
      </c>
      <c r="G20" s="168">
        <v>0</v>
      </c>
      <c r="H20" s="172">
        <v>0</v>
      </c>
      <c r="I20" s="163">
        <v>0</v>
      </c>
      <c r="J20" s="168">
        <v>0</v>
      </c>
      <c r="K20" s="168">
        <v>0</v>
      </c>
      <c r="L20" s="168">
        <v>0</v>
      </c>
      <c r="M20" s="167">
        <v>0</v>
      </c>
      <c r="N20" s="168">
        <v>0</v>
      </c>
      <c r="O20" s="173">
        <v>0</v>
      </c>
      <c r="P20" s="174">
        <v>0</v>
      </c>
      <c r="Q20" s="168">
        <v>0</v>
      </c>
      <c r="R20" s="168">
        <v>0</v>
      </c>
      <c r="S20" s="168">
        <v>0</v>
      </c>
      <c r="T20" s="168">
        <v>0</v>
      </c>
      <c r="U20" s="173">
        <v>0</v>
      </c>
      <c r="V20" s="174">
        <v>0</v>
      </c>
      <c r="W20" s="168">
        <v>0</v>
      </c>
      <c r="X20" s="168">
        <v>0</v>
      </c>
      <c r="Y20" s="168">
        <v>0</v>
      </c>
      <c r="Z20" s="172">
        <v>0</v>
      </c>
      <c r="AA20" s="175">
        <v>0</v>
      </c>
      <c r="AB20" s="168">
        <v>0</v>
      </c>
      <c r="AC20" s="167">
        <v>0</v>
      </c>
      <c r="AD20" s="168">
        <v>0</v>
      </c>
      <c r="AE20" s="168">
        <v>0</v>
      </c>
      <c r="AF20" s="168" t="s">
        <v>44</v>
      </c>
      <c r="AG20" s="163">
        <v>0</v>
      </c>
      <c r="AH20" s="168">
        <v>0</v>
      </c>
      <c r="AI20" s="168">
        <v>0</v>
      </c>
      <c r="AJ20" s="168">
        <v>0</v>
      </c>
      <c r="AK20" s="167">
        <v>0</v>
      </c>
      <c r="AL20" s="168" t="s">
        <v>44</v>
      </c>
      <c r="AM20" s="173">
        <v>0</v>
      </c>
      <c r="AN20" s="175">
        <v>0</v>
      </c>
      <c r="AO20" s="168">
        <v>0</v>
      </c>
      <c r="AP20" s="167">
        <v>0</v>
      </c>
      <c r="AQ20" s="168" t="s">
        <v>44</v>
      </c>
      <c r="AR20" s="168" t="s">
        <v>44</v>
      </c>
      <c r="AS20" s="173">
        <v>0.01</v>
      </c>
      <c r="AT20" s="175">
        <v>0.02</v>
      </c>
      <c r="AU20" s="168">
        <v>0.01</v>
      </c>
      <c r="AV20" s="168" t="s">
        <v>44</v>
      </c>
      <c r="AW20" s="168" t="s">
        <v>44</v>
      </c>
      <c r="AX20" s="172" t="s">
        <v>44</v>
      </c>
      <c r="AY20" s="173">
        <v>0</v>
      </c>
      <c r="AZ20" s="174">
        <v>0</v>
      </c>
      <c r="BA20" s="168">
        <v>0</v>
      </c>
      <c r="BB20" s="168">
        <v>0</v>
      </c>
      <c r="BC20" s="168">
        <v>0</v>
      </c>
      <c r="BD20" s="172">
        <v>0</v>
      </c>
      <c r="BE20" s="173">
        <v>0</v>
      </c>
      <c r="BF20" s="174">
        <v>0</v>
      </c>
      <c r="BG20" s="168">
        <v>0</v>
      </c>
      <c r="BH20" s="168">
        <v>0</v>
      </c>
      <c r="BI20" s="168">
        <v>0</v>
      </c>
      <c r="BJ20" s="174" t="s">
        <v>44</v>
      </c>
      <c r="BK20" s="163">
        <v>0</v>
      </c>
      <c r="BL20" s="168">
        <v>0</v>
      </c>
      <c r="BM20" s="168">
        <v>0</v>
      </c>
      <c r="BN20" s="168">
        <v>0</v>
      </c>
      <c r="BO20" s="168">
        <v>0</v>
      </c>
      <c r="BP20" s="426">
        <v>0</v>
      </c>
      <c r="BQ20" s="163">
        <v>0</v>
      </c>
      <c r="BR20" s="168">
        <v>2.8702640642939152E-3</v>
      </c>
      <c r="BS20" s="168">
        <v>9.23929781336618E-4</v>
      </c>
      <c r="BT20" s="168">
        <v>1.2836970474967907E-3</v>
      </c>
      <c r="BU20" s="168">
        <v>1.1961722488038277E-3</v>
      </c>
      <c r="BV20" s="389" t="s">
        <v>44</v>
      </c>
    </row>
    <row r="21" spans="2:74" s="112" customFormat="1" ht="16" x14ac:dyDescent="0.2">
      <c r="B21" s="176"/>
      <c r="C21" s="177"/>
      <c r="D21" s="178"/>
      <c r="E21" s="179"/>
      <c r="F21" s="178"/>
      <c r="G21" s="178"/>
      <c r="H21" s="180"/>
      <c r="I21" s="177"/>
      <c r="J21" s="178"/>
      <c r="K21" s="178"/>
      <c r="L21" s="178"/>
      <c r="M21" s="179"/>
      <c r="N21" s="178"/>
      <c r="O21" s="181"/>
      <c r="P21" s="182"/>
      <c r="Q21" s="178"/>
      <c r="R21" s="178"/>
      <c r="S21" s="178"/>
      <c r="T21" s="178"/>
      <c r="U21" s="181"/>
      <c r="V21" s="182"/>
      <c r="W21" s="178"/>
      <c r="X21" s="178"/>
      <c r="Y21" s="178"/>
      <c r="Z21" s="180"/>
      <c r="AA21" s="183"/>
      <c r="AB21" s="178"/>
      <c r="AC21" s="179"/>
      <c r="AD21" s="178"/>
      <c r="AE21" s="178"/>
      <c r="AF21" s="178"/>
      <c r="AG21" s="177"/>
      <c r="AH21" s="178"/>
      <c r="AI21" s="178"/>
      <c r="AJ21" s="178"/>
      <c r="AK21" s="179"/>
      <c r="AL21" s="178"/>
      <c r="AM21" s="181"/>
      <c r="AN21" s="182"/>
      <c r="AO21" s="178"/>
      <c r="AP21" s="178"/>
      <c r="AQ21" s="178"/>
      <c r="AR21" s="178"/>
      <c r="AS21" s="181"/>
      <c r="AT21" s="182"/>
      <c r="AU21" s="178"/>
      <c r="AV21" s="178"/>
      <c r="AW21" s="178"/>
      <c r="AX21" s="180"/>
      <c r="AY21" s="181"/>
      <c r="AZ21" s="182"/>
      <c r="BA21" s="178"/>
      <c r="BB21" s="178"/>
      <c r="BC21" s="178"/>
      <c r="BD21" s="180"/>
      <c r="BE21" s="181"/>
      <c r="BF21" s="182"/>
      <c r="BG21" s="178"/>
      <c r="BH21" s="178"/>
      <c r="BI21" s="178"/>
      <c r="BJ21" s="182"/>
      <c r="BK21" s="390"/>
      <c r="BL21" s="178"/>
      <c r="BM21" s="178"/>
      <c r="BN21" s="178"/>
      <c r="BO21" s="178"/>
      <c r="BP21" s="391"/>
      <c r="BQ21" s="390"/>
      <c r="BR21" s="178"/>
      <c r="BS21" s="178"/>
      <c r="BT21" s="178"/>
      <c r="BU21" s="178"/>
      <c r="BV21" s="391"/>
    </row>
    <row r="22" spans="2:74" s="112" customFormat="1" ht="17" x14ac:dyDescent="0.2">
      <c r="B22" s="146" t="s">
        <v>98</v>
      </c>
      <c r="C22" s="147">
        <v>388</v>
      </c>
      <c r="D22" s="148">
        <v>195</v>
      </c>
      <c r="E22" s="149">
        <v>140</v>
      </c>
      <c r="F22" s="148">
        <v>95</v>
      </c>
      <c r="G22" s="148">
        <v>70</v>
      </c>
      <c r="H22" s="150">
        <v>46</v>
      </c>
      <c r="I22" s="151">
        <v>338</v>
      </c>
      <c r="J22" s="153">
        <v>181</v>
      </c>
      <c r="K22" s="148">
        <v>138</v>
      </c>
      <c r="L22" s="148">
        <v>94</v>
      </c>
      <c r="M22" s="149">
        <v>61</v>
      </c>
      <c r="N22" s="148">
        <v>43</v>
      </c>
      <c r="O22" s="151">
        <v>337</v>
      </c>
      <c r="P22" s="152">
        <v>178</v>
      </c>
      <c r="Q22" s="148">
        <v>126</v>
      </c>
      <c r="R22" s="148">
        <v>94</v>
      </c>
      <c r="S22" s="148">
        <v>68</v>
      </c>
      <c r="T22" s="148">
        <v>34</v>
      </c>
      <c r="U22" s="151">
        <v>530</v>
      </c>
      <c r="V22" s="152">
        <v>267</v>
      </c>
      <c r="W22" s="148">
        <v>240</v>
      </c>
      <c r="X22" s="148">
        <v>146</v>
      </c>
      <c r="Y22" s="148">
        <v>97</v>
      </c>
      <c r="Z22" s="150">
        <v>16</v>
      </c>
      <c r="AA22" s="153">
        <v>548</v>
      </c>
      <c r="AB22" s="148">
        <v>285</v>
      </c>
      <c r="AC22" s="149">
        <v>196</v>
      </c>
      <c r="AD22" s="148">
        <v>126</v>
      </c>
      <c r="AE22" s="148">
        <v>78</v>
      </c>
      <c r="AF22" s="148" t="s">
        <v>44</v>
      </c>
      <c r="AG22" s="151">
        <v>695</v>
      </c>
      <c r="AH22" s="153">
        <v>251</v>
      </c>
      <c r="AI22" s="148">
        <v>226</v>
      </c>
      <c r="AJ22" s="148">
        <v>120</v>
      </c>
      <c r="AK22" s="149">
        <v>37</v>
      </c>
      <c r="AL22" s="148" t="s">
        <v>44</v>
      </c>
      <c r="AM22" s="151">
        <v>554</v>
      </c>
      <c r="AN22" s="152">
        <v>128</v>
      </c>
      <c r="AO22" s="148">
        <v>132</v>
      </c>
      <c r="AP22" s="148">
        <v>22</v>
      </c>
      <c r="AQ22" s="148" t="s">
        <v>44</v>
      </c>
      <c r="AR22" s="148" t="s">
        <v>44</v>
      </c>
      <c r="AS22" s="151">
        <v>658</v>
      </c>
      <c r="AT22" s="152">
        <v>26</v>
      </c>
      <c r="AU22" s="148">
        <v>96</v>
      </c>
      <c r="AV22" s="148" t="s">
        <v>44</v>
      </c>
      <c r="AW22" s="148" t="s">
        <v>44</v>
      </c>
      <c r="AX22" s="150" t="s">
        <v>44</v>
      </c>
      <c r="AY22" s="151">
        <v>1593</v>
      </c>
      <c r="AZ22" s="152">
        <v>821</v>
      </c>
      <c r="BA22" s="148">
        <v>644</v>
      </c>
      <c r="BB22" s="148">
        <v>429</v>
      </c>
      <c r="BC22" s="148">
        <v>296</v>
      </c>
      <c r="BD22" s="150">
        <v>139</v>
      </c>
      <c r="BE22" s="151">
        <v>2455</v>
      </c>
      <c r="BF22" s="152">
        <v>690</v>
      </c>
      <c r="BG22" s="148">
        <v>650</v>
      </c>
      <c r="BH22" s="148">
        <v>268</v>
      </c>
      <c r="BI22" s="148">
        <v>115</v>
      </c>
      <c r="BJ22" s="152" t="s">
        <v>44</v>
      </c>
      <c r="BK22" s="392">
        <v>4048</v>
      </c>
      <c r="BL22" s="152">
        <v>1511</v>
      </c>
      <c r="BM22" s="148">
        <v>1294</v>
      </c>
      <c r="BN22" s="148">
        <v>697</v>
      </c>
      <c r="BO22" s="148">
        <v>411</v>
      </c>
      <c r="BP22" s="393">
        <v>139</v>
      </c>
      <c r="BQ22" s="392">
        <v>4048</v>
      </c>
      <c r="BR22" s="152">
        <v>821</v>
      </c>
      <c r="BS22" s="148">
        <v>644</v>
      </c>
      <c r="BT22" s="148">
        <v>283</v>
      </c>
      <c r="BU22" s="148">
        <v>131</v>
      </c>
      <c r="BV22" s="393" t="s">
        <v>44</v>
      </c>
    </row>
    <row r="23" spans="2:74" s="112" customFormat="1" ht="17" x14ac:dyDescent="0.2">
      <c r="B23" s="146" t="s">
        <v>99</v>
      </c>
      <c r="C23" s="147">
        <v>631</v>
      </c>
      <c r="D23" s="148">
        <v>334</v>
      </c>
      <c r="E23" s="149">
        <v>229</v>
      </c>
      <c r="F23" s="148">
        <v>155</v>
      </c>
      <c r="G23" s="148">
        <v>118</v>
      </c>
      <c r="H23" s="150">
        <v>90</v>
      </c>
      <c r="I23" s="151">
        <v>469</v>
      </c>
      <c r="J23" s="153">
        <v>249</v>
      </c>
      <c r="K23" s="148">
        <v>152</v>
      </c>
      <c r="L23" s="148">
        <v>106</v>
      </c>
      <c r="M23" s="149">
        <v>85</v>
      </c>
      <c r="N23" s="148">
        <v>50</v>
      </c>
      <c r="O23" s="151">
        <v>465</v>
      </c>
      <c r="P23" s="152">
        <v>222</v>
      </c>
      <c r="Q23" s="148">
        <v>176</v>
      </c>
      <c r="R23" s="148">
        <v>135</v>
      </c>
      <c r="S23" s="148">
        <v>100</v>
      </c>
      <c r="T23" s="148">
        <v>44</v>
      </c>
      <c r="U23" s="151">
        <v>637</v>
      </c>
      <c r="V23" s="152">
        <v>321</v>
      </c>
      <c r="W23" s="148">
        <v>250</v>
      </c>
      <c r="X23" s="148">
        <v>181</v>
      </c>
      <c r="Y23" s="148">
        <v>130</v>
      </c>
      <c r="Z23" s="150">
        <v>19</v>
      </c>
      <c r="AA23" s="153">
        <v>675</v>
      </c>
      <c r="AB23" s="148">
        <v>297</v>
      </c>
      <c r="AC23" s="149">
        <v>244</v>
      </c>
      <c r="AD23" s="148">
        <v>152</v>
      </c>
      <c r="AE23" s="148">
        <v>102</v>
      </c>
      <c r="AF23" s="148" t="s">
        <v>44</v>
      </c>
      <c r="AG23" s="151">
        <v>742</v>
      </c>
      <c r="AH23" s="153">
        <v>240</v>
      </c>
      <c r="AI23" s="148">
        <v>250</v>
      </c>
      <c r="AJ23" s="148">
        <v>138</v>
      </c>
      <c r="AK23" s="149">
        <v>37</v>
      </c>
      <c r="AL23" s="148" t="s">
        <v>44</v>
      </c>
      <c r="AM23" s="151">
        <v>654</v>
      </c>
      <c r="AN23" s="152">
        <v>104</v>
      </c>
      <c r="AO23" s="148">
        <v>172</v>
      </c>
      <c r="AP23" s="148">
        <v>32</v>
      </c>
      <c r="AQ23" s="148" t="s">
        <v>44</v>
      </c>
      <c r="AR23" s="148" t="s">
        <v>44</v>
      </c>
      <c r="AS23" s="151">
        <v>793</v>
      </c>
      <c r="AT23" s="152">
        <v>28</v>
      </c>
      <c r="AU23" s="148">
        <v>119</v>
      </c>
      <c r="AV23" s="148" t="s">
        <v>44</v>
      </c>
      <c r="AW23" s="148" t="s">
        <v>44</v>
      </c>
      <c r="AX23" s="150" t="s">
        <v>44</v>
      </c>
      <c r="AY23" s="151">
        <v>2202</v>
      </c>
      <c r="AZ23" s="152">
        <v>1126</v>
      </c>
      <c r="BA23" s="148">
        <v>807</v>
      </c>
      <c r="BB23" s="148">
        <v>577</v>
      </c>
      <c r="BC23" s="148">
        <v>433</v>
      </c>
      <c r="BD23" s="150">
        <v>203</v>
      </c>
      <c r="BE23" s="151">
        <v>2864</v>
      </c>
      <c r="BF23" s="152">
        <v>669</v>
      </c>
      <c r="BG23" s="148">
        <v>785</v>
      </c>
      <c r="BH23" s="148">
        <v>322</v>
      </c>
      <c r="BI23" s="148">
        <v>139</v>
      </c>
      <c r="BJ23" s="152" t="s">
        <v>44</v>
      </c>
      <c r="BK23" s="392">
        <v>5066</v>
      </c>
      <c r="BL23" s="152">
        <v>1795</v>
      </c>
      <c r="BM23" s="148">
        <v>1592</v>
      </c>
      <c r="BN23" s="148">
        <v>899</v>
      </c>
      <c r="BO23" s="148">
        <v>572</v>
      </c>
      <c r="BP23" s="393">
        <v>203</v>
      </c>
      <c r="BQ23" s="392">
        <v>5066</v>
      </c>
      <c r="BR23" s="152">
        <v>1126</v>
      </c>
      <c r="BS23" s="148">
        <v>807</v>
      </c>
      <c r="BT23" s="148">
        <v>396</v>
      </c>
      <c r="BU23" s="148">
        <v>203</v>
      </c>
      <c r="BV23" s="393" t="s">
        <v>44</v>
      </c>
    </row>
    <row r="24" spans="2:74" s="112" customFormat="1" ht="17" x14ac:dyDescent="0.2">
      <c r="B24" s="154" t="s">
        <v>100</v>
      </c>
      <c r="C24" s="157">
        <v>857</v>
      </c>
      <c r="D24" s="155">
        <v>443</v>
      </c>
      <c r="E24" s="158">
        <v>272</v>
      </c>
      <c r="F24" s="155">
        <v>201</v>
      </c>
      <c r="G24" s="155">
        <v>164</v>
      </c>
      <c r="H24" s="156">
        <v>116</v>
      </c>
      <c r="I24" s="159">
        <v>656</v>
      </c>
      <c r="J24" s="161">
        <v>345</v>
      </c>
      <c r="K24" s="155">
        <v>183</v>
      </c>
      <c r="L24" s="155">
        <v>126</v>
      </c>
      <c r="M24" s="158">
        <v>96</v>
      </c>
      <c r="N24" s="155">
        <v>60</v>
      </c>
      <c r="O24" s="159">
        <v>635</v>
      </c>
      <c r="P24" s="160">
        <v>340</v>
      </c>
      <c r="Q24" s="155">
        <v>185</v>
      </c>
      <c r="R24" s="155">
        <v>136</v>
      </c>
      <c r="S24" s="155">
        <v>108</v>
      </c>
      <c r="T24" s="155">
        <v>45</v>
      </c>
      <c r="U24" s="159">
        <v>891</v>
      </c>
      <c r="V24" s="160">
        <v>458</v>
      </c>
      <c r="W24" s="155">
        <v>297</v>
      </c>
      <c r="X24" s="155">
        <v>203</v>
      </c>
      <c r="Y24" s="155">
        <v>145</v>
      </c>
      <c r="Z24" s="156">
        <v>17</v>
      </c>
      <c r="AA24" s="161">
        <v>840</v>
      </c>
      <c r="AB24" s="155">
        <v>348</v>
      </c>
      <c r="AC24" s="158">
        <v>281</v>
      </c>
      <c r="AD24" s="155">
        <v>180</v>
      </c>
      <c r="AE24" s="155">
        <v>99</v>
      </c>
      <c r="AF24" s="155" t="s">
        <v>44</v>
      </c>
      <c r="AG24" s="159">
        <v>815</v>
      </c>
      <c r="AH24" s="161">
        <v>248</v>
      </c>
      <c r="AI24" s="155">
        <v>229</v>
      </c>
      <c r="AJ24" s="155">
        <v>119</v>
      </c>
      <c r="AK24" s="158">
        <v>26</v>
      </c>
      <c r="AL24" s="155" t="s">
        <v>44</v>
      </c>
      <c r="AM24" s="159">
        <v>800</v>
      </c>
      <c r="AN24" s="160">
        <v>128</v>
      </c>
      <c r="AO24" s="155">
        <v>157</v>
      </c>
      <c r="AP24" s="155">
        <v>43</v>
      </c>
      <c r="AQ24" s="155" t="s">
        <v>44</v>
      </c>
      <c r="AR24" s="155" t="s">
        <v>44</v>
      </c>
      <c r="AS24" s="159">
        <v>827</v>
      </c>
      <c r="AT24" s="160">
        <v>23</v>
      </c>
      <c r="AU24" s="155">
        <v>91</v>
      </c>
      <c r="AV24" s="155" t="s">
        <v>44</v>
      </c>
      <c r="AW24" s="155" t="s">
        <v>44</v>
      </c>
      <c r="AX24" s="156" t="s">
        <v>44</v>
      </c>
      <c r="AY24" s="159">
        <v>3039</v>
      </c>
      <c r="AZ24" s="160">
        <v>1586</v>
      </c>
      <c r="BA24" s="155">
        <v>937</v>
      </c>
      <c r="BB24" s="155">
        <v>666</v>
      </c>
      <c r="BC24" s="155">
        <v>513</v>
      </c>
      <c r="BD24" s="156">
        <v>238</v>
      </c>
      <c r="BE24" s="159">
        <v>3282</v>
      </c>
      <c r="BF24" s="160">
        <v>747</v>
      </c>
      <c r="BG24" s="155">
        <v>758</v>
      </c>
      <c r="BH24" s="155">
        <v>342</v>
      </c>
      <c r="BI24" s="155">
        <v>125</v>
      </c>
      <c r="BJ24" s="160" t="s">
        <v>44</v>
      </c>
      <c r="BK24" s="394">
        <v>6321</v>
      </c>
      <c r="BL24" s="160">
        <v>2333</v>
      </c>
      <c r="BM24" s="155">
        <v>1695</v>
      </c>
      <c r="BN24" s="155">
        <v>1008</v>
      </c>
      <c r="BO24" s="155">
        <v>638</v>
      </c>
      <c r="BP24" s="395">
        <v>238</v>
      </c>
      <c r="BQ24" s="394">
        <v>6321</v>
      </c>
      <c r="BR24" s="160">
        <v>1586</v>
      </c>
      <c r="BS24" s="155">
        <v>937</v>
      </c>
      <c r="BT24" s="155">
        <v>463</v>
      </c>
      <c r="BU24" s="155">
        <v>260</v>
      </c>
      <c r="BV24" s="395" t="s">
        <v>44</v>
      </c>
    </row>
    <row r="25" spans="2:74" s="112" customFormat="1" ht="17" x14ac:dyDescent="0.2">
      <c r="B25" s="154" t="s">
        <v>101</v>
      </c>
      <c r="C25" s="157">
        <v>892</v>
      </c>
      <c r="D25" s="155">
        <v>470</v>
      </c>
      <c r="E25" s="158">
        <v>253</v>
      </c>
      <c r="F25" s="155">
        <v>176</v>
      </c>
      <c r="G25" s="155">
        <v>141</v>
      </c>
      <c r="H25" s="156">
        <v>99</v>
      </c>
      <c r="I25" s="159">
        <v>675</v>
      </c>
      <c r="J25" s="161">
        <v>340</v>
      </c>
      <c r="K25" s="155">
        <v>177</v>
      </c>
      <c r="L25" s="155">
        <v>131</v>
      </c>
      <c r="M25" s="158">
        <v>98</v>
      </c>
      <c r="N25" s="155">
        <v>52</v>
      </c>
      <c r="O25" s="159">
        <v>584</v>
      </c>
      <c r="P25" s="160">
        <v>309</v>
      </c>
      <c r="Q25" s="155">
        <v>144</v>
      </c>
      <c r="R25" s="155">
        <v>98</v>
      </c>
      <c r="S25" s="155">
        <v>69</v>
      </c>
      <c r="T25" s="155">
        <v>37</v>
      </c>
      <c r="U25" s="159">
        <v>887</v>
      </c>
      <c r="V25" s="160">
        <v>445</v>
      </c>
      <c r="W25" s="155">
        <v>249</v>
      </c>
      <c r="X25" s="155">
        <v>174</v>
      </c>
      <c r="Y25" s="155">
        <v>127</v>
      </c>
      <c r="Z25" s="156">
        <v>16</v>
      </c>
      <c r="AA25" s="161">
        <v>791</v>
      </c>
      <c r="AB25" s="155">
        <v>337</v>
      </c>
      <c r="AC25" s="158">
        <v>234</v>
      </c>
      <c r="AD25" s="155">
        <v>155</v>
      </c>
      <c r="AE25" s="155">
        <v>100</v>
      </c>
      <c r="AF25" s="155" t="s">
        <v>44</v>
      </c>
      <c r="AG25" s="159">
        <v>723</v>
      </c>
      <c r="AH25" s="161">
        <v>211</v>
      </c>
      <c r="AI25" s="155">
        <v>189</v>
      </c>
      <c r="AJ25" s="155">
        <v>104</v>
      </c>
      <c r="AK25" s="158">
        <v>31</v>
      </c>
      <c r="AL25" s="155" t="s">
        <v>44</v>
      </c>
      <c r="AM25" s="159">
        <v>688</v>
      </c>
      <c r="AN25" s="160">
        <v>100</v>
      </c>
      <c r="AO25" s="155">
        <v>140</v>
      </c>
      <c r="AP25" s="155">
        <v>26</v>
      </c>
      <c r="AQ25" s="155" t="s">
        <v>44</v>
      </c>
      <c r="AR25" s="155" t="s">
        <v>44</v>
      </c>
      <c r="AS25" s="159">
        <v>757</v>
      </c>
      <c r="AT25" s="160">
        <v>15</v>
      </c>
      <c r="AU25" s="155">
        <v>79</v>
      </c>
      <c r="AV25" s="155" t="s">
        <v>44</v>
      </c>
      <c r="AW25" s="155" t="s">
        <v>44</v>
      </c>
      <c r="AX25" s="156" t="s">
        <v>44</v>
      </c>
      <c r="AY25" s="159">
        <v>3038</v>
      </c>
      <c r="AZ25" s="160">
        <v>1564</v>
      </c>
      <c r="BA25" s="155">
        <v>823</v>
      </c>
      <c r="BB25" s="155">
        <v>579</v>
      </c>
      <c r="BC25" s="155">
        <v>435</v>
      </c>
      <c r="BD25" s="156">
        <v>204</v>
      </c>
      <c r="BE25" s="159">
        <v>2959</v>
      </c>
      <c r="BF25" s="160">
        <v>663</v>
      </c>
      <c r="BG25" s="155">
        <v>642</v>
      </c>
      <c r="BH25" s="155">
        <v>285</v>
      </c>
      <c r="BI25" s="155">
        <v>131</v>
      </c>
      <c r="BJ25" s="160" t="s">
        <v>44</v>
      </c>
      <c r="BK25" s="394">
        <v>5997</v>
      </c>
      <c r="BL25" s="160">
        <v>2227</v>
      </c>
      <c r="BM25" s="155">
        <v>1465</v>
      </c>
      <c r="BN25" s="155">
        <v>864</v>
      </c>
      <c r="BO25" s="155">
        <v>566</v>
      </c>
      <c r="BP25" s="395">
        <v>204</v>
      </c>
      <c r="BQ25" s="394">
        <v>5997</v>
      </c>
      <c r="BR25" s="160">
        <v>1564</v>
      </c>
      <c r="BS25" s="155">
        <v>823</v>
      </c>
      <c r="BT25" s="155">
        <v>405</v>
      </c>
      <c r="BU25" s="155">
        <v>239</v>
      </c>
      <c r="BV25" s="395" t="s">
        <v>44</v>
      </c>
    </row>
    <row r="26" spans="2:74" s="112" customFormat="1" ht="17" x14ac:dyDescent="0.2">
      <c r="B26" s="146" t="s">
        <v>92</v>
      </c>
      <c r="C26" s="147">
        <v>47</v>
      </c>
      <c r="D26" s="148">
        <v>36</v>
      </c>
      <c r="E26" s="149">
        <v>6</v>
      </c>
      <c r="F26" s="148">
        <v>5</v>
      </c>
      <c r="G26" s="148">
        <v>1</v>
      </c>
      <c r="H26" s="150">
        <v>0</v>
      </c>
      <c r="I26" s="151">
        <v>26</v>
      </c>
      <c r="J26" s="153">
        <v>19</v>
      </c>
      <c r="K26" s="148">
        <v>5</v>
      </c>
      <c r="L26" s="148">
        <v>3</v>
      </c>
      <c r="M26" s="149">
        <v>2</v>
      </c>
      <c r="N26" s="148">
        <v>1</v>
      </c>
      <c r="O26" s="151">
        <v>32</v>
      </c>
      <c r="P26" s="152">
        <v>21</v>
      </c>
      <c r="Q26" s="148">
        <v>5</v>
      </c>
      <c r="R26" s="148">
        <v>3</v>
      </c>
      <c r="S26" s="148">
        <v>2</v>
      </c>
      <c r="T26" s="148">
        <v>0</v>
      </c>
      <c r="U26" s="151">
        <v>86</v>
      </c>
      <c r="V26" s="152">
        <v>53</v>
      </c>
      <c r="W26" s="148">
        <v>20</v>
      </c>
      <c r="X26" s="148">
        <v>13</v>
      </c>
      <c r="Y26" s="148">
        <v>8</v>
      </c>
      <c r="Z26" s="150">
        <v>1</v>
      </c>
      <c r="AA26" s="153">
        <v>152</v>
      </c>
      <c r="AB26" s="148">
        <v>65</v>
      </c>
      <c r="AC26" s="149">
        <v>39</v>
      </c>
      <c r="AD26" s="148">
        <v>27</v>
      </c>
      <c r="AE26" s="148">
        <v>13</v>
      </c>
      <c r="AF26" s="148" t="s">
        <v>44</v>
      </c>
      <c r="AG26" s="151">
        <v>97</v>
      </c>
      <c r="AH26" s="153">
        <v>36</v>
      </c>
      <c r="AI26" s="148">
        <v>19</v>
      </c>
      <c r="AJ26" s="148">
        <v>9</v>
      </c>
      <c r="AK26" s="149">
        <v>3</v>
      </c>
      <c r="AL26" s="148" t="s">
        <v>44</v>
      </c>
      <c r="AM26" s="151">
        <v>171</v>
      </c>
      <c r="AN26" s="152">
        <v>20</v>
      </c>
      <c r="AO26" s="148">
        <v>20</v>
      </c>
      <c r="AP26" s="148">
        <v>0</v>
      </c>
      <c r="AQ26" s="148" t="s">
        <v>44</v>
      </c>
      <c r="AR26" s="148" t="s">
        <v>44</v>
      </c>
      <c r="AS26" s="151">
        <v>95</v>
      </c>
      <c r="AT26" s="152">
        <v>2</v>
      </c>
      <c r="AU26" s="148">
        <v>6</v>
      </c>
      <c r="AV26" s="148" t="s">
        <v>44</v>
      </c>
      <c r="AW26" s="148" t="s">
        <v>44</v>
      </c>
      <c r="AX26" s="150" t="s">
        <v>44</v>
      </c>
      <c r="AY26" s="151">
        <v>191</v>
      </c>
      <c r="AZ26" s="152">
        <v>129</v>
      </c>
      <c r="BA26" s="148">
        <v>36</v>
      </c>
      <c r="BB26" s="148">
        <v>24</v>
      </c>
      <c r="BC26" s="148">
        <v>13</v>
      </c>
      <c r="BD26" s="150">
        <v>2</v>
      </c>
      <c r="BE26" s="151">
        <v>515</v>
      </c>
      <c r="BF26" s="152">
        <v>123</v>
      </c>
      <c r="BG26" s="148">
        <v>84</v>
      </c>
      <c r="BH26" s="148">
        <v>36</v>
      </c>
      <c r="BI26" s="148">
        <v>16</v>
      </c>
      <c r="BJ26" s="152" t="s">
        <v>44</v>
      </c>
      <c r="BK26" s="392">
        <v>706</v>
      </c>
      <c r="BL26" s="152">
        <v>252</v>
      </c>
      <c r="BM26" s="148">
        <v>120</v>
      </c>
      <c r="BN26" s="148">
        <v>60</v>
      </c>
      <c r="BO26" s="148">
        <v>29</v>
      </c>
      <c r="BP26" s="393">
        <v>2</v>
      </c>
      <c r="BQ26" s="392">
        <v>706</v>
      </c>
      <c r="BR26" s="152">
        <v>129</v>
      </c>
      <c r="BS26" s="148">
        <v>36</v>
      </c>
      <c r="BT26" s="148">
        <v>11</v>
      </c>
      <c r="BU26" s="148">
        <v>3</v>
      </c>
      <c r="BV26" s="393" t="s">
        <v>44</v>
      </c>
    </row>
    <row r="27" spans="2:74" s="112" customFormat="1" ht="16" x14ac:dyDescent="0.2">
      <c r="B27" s="146"/>
      <c r="C27" s="147"/>
      <c r="D27" s="148"/>
      <c r="E27" s="149"/>
      <c r="F27" s="148"/>
      <c r="G27" s="148"/>
      <c r="H27" s="150"/>
      <c r="I27" s="151"/>
      <c r="J27" s="153"/>
      <c r="K27" s="148"/>
      <c r="L27" s="148"/>
      <c r="M27" s="149"/>
      <c r="N27" s="148"/>
      <c r="O27" s="151"/>
      <c r="P27" s="152"/>
      <c r="Q27" s="148"/>
      <c r="R27" s="148"/>
      <c r="S27" s="148"/>
      <c r="T27" s="148"/>
      <c r="U27" s="151"/>
      <c r="V27" s="152"/>
      <c r="W27" s="148"/>
      <c r="X27" s="148"/>
      <c r="Y27" s="148"/>
      <c r="Z27" s="150"/>
      <c r="AA27" s="153"/>
      <c r="AB27" s="148"/>
      <c r="AC27" s="149"/>
      <c r="AD27" s="148"/>
      <c r="AE27" s="148"/>
      <c r="AF27" s="148"/>
      <c r="AG27" s="151"/>
      <c r="AH27" s="153"/>
      <c r="AI27" s="148"/>
      <c r="AJ27" s="148"/>
      <c r="AK27" s="149"/>
      <c r="AL27" s="148"/>
      <c r="AM27" s="151"/>
      <c r="AN27" s="152"/>
      <c r="AO27" s="148"/>
      <c r="AP27" s="148"/>
      <c r="AQ27" s="148"/>
      <c r="AR27" s="148"/>
      <c r="AS27" s="151"/>
      <c r="AT27" s="152"/>
      <c r="AU27" s="148"/>
      <c r="AV27" s="148"/>
      <c r="AW27" s="148"/>
      <c r="AX27" s="150"/>
      <c r="AY27" s="151"/>
      <c r="AZ27" s="152"/>
      <c r="BA27" s="148"/>
      <c r="BB27" s="148"/>
      <c r="BC27" s="148"/>
      <c r="BD27" s="150"/>
      <c r="BE27" s="151"/>
      <c r="BF27" s="152"/>
      <c r="BG27" s="148"/>
      <c r="BH27" s="148"/>
      <c r="BI27" s="148"/>
      <c r="BJ27" s="152"/>
      <c r="BK27" s="392"/>
      <c r="BL27" s="152"/>
      <c r="BM27" s="148"/>
      <c r="BN27" s="148"/>
      <c r="BO27" s="148"/>
      <c r="BP27" s="393"/>
      <c r="BQ27" s="392"/>
      <c r="BR27" s="152"/>
      <c r="BS27" s="148"/>
      <c r="BT27" s="148"/>
      <c r="BU27" s="148"/>
      <c r="BV27" s="393"/>
    </row>
    <row r="28" spans="2:74" s="112" customFormat="1" ht="17" x14ac:dyDescent="0.2">
      <c r="B28" s="146" t="s">
        <v>102</v>
      </c>
      <c r="C28" s="163" t="s">
        <v>44</v>
      </c>
      <c r="D28" s="168">
        <v>0.5</v>
      </c>
      <c r="E28" s="167">
        <v>0.36</v>
      </c>
      <c r="F28" s="168">
        <v>0.24</v>
      </c>
      <c r="G28" s="168">
        <v>0.18</v>
      </c>
      <c r="H28" s="172">
        <v>0.12</v>
      </c>
      <c r="I28" s="173" t="s">
        <v>44</v>
      </c>
      <c r="J28" s="175">
        <v>0.54</v>
      </c>
      <c r="K28" s="168">
        <v>0.41</v>
      </c>
      <c r="L28" s="168">
        <v>0.28000000000000003</v>
      </c>
      <c r="M28" s="167">
        <v>0.18</v>
      </c>
      <c r="N28" s="168">
        <v>0.13</v>
      </c>
      <c r="O28" s="173" t="s">
        <v>44</v>
      </c>
      <c r="P28" s="174">
        <v>0.53</v>
      </c>
      <c r="Q28" s="168">
        <v>0.37</v>
      </c>
      <c r="R28" s="168">
        <v>0.28000000000000003</v>
      </c>
      <c r="S28" s="168">
        <v>0.2</v>
      </c>
      <c r="T28" s="168">
        <v>0.1</v>
      </c>
      <c r="U28" s="173" t="s">
        <v>44</v>
      </c>
      <c r="V28" s="174">
        <v>0.5</v>
      </c>
      <c r="W28" s="168">
        <v>0.45</v>
      </c>
      <c r="X28" s="168">
        <v>0.28000000000000003</v>
      </c>
      <c r="Y28" s="168">
        <v>0.18</v>
      </c>
      <c r="Z28" s="172">
        <v>0.03</v>
      </c>
      <c r="AA28" s="175" t="s">
        <v>44</v>
      </c>
      <c r="AB28" s="168">
        <v>0.52</v>
      </c>
      <c r="AC28" s="167">
        <v>0.36</v>
      </c>
      <c r="AD28" s="168">
        <v>0.23</v>
      </c>
      <c r="AE28" s="168">
        <v>0.14000000000000001</v>
      </c>
      <c r="AF28" s="168" t="s">
        <v>44</v>
      </c>
      <c r="AG28" s="173" t="s">
        <v>44</v>
      </c>
      <c r="AH28" s="175">
        <v>0.36</v>
      </c>
      <c r="AI28" s="168">
        <v>0.33</v>
      </c>
      <c r="AJ28" s="168">
        <v>0.17</v>
      </c>
      <c r="AK28" s="167">
        <v>0.05</v>
      </c>
      <c r="AL28" s="168" t="s">
        <v>44</v>
      </c>
      <c r="AM28" s="173" t="s">
        <v>44</v>
      </c>
      <c r="AN28" s="174">
        <v>0.23</v>
      </c>
      <c r="AO28" s="168">
        <v>0.24</v>
      </c>
      <c r="AP28" s="168">
        <v>0.04</v>
      </c>
      <c r="AQ28" s="168" t="s">
        <v>44</v>
      </c>
      <c r="AR28" s="168" t="s">
        <v>44</v>
      </c>
      <c r="AS28" s="173" t="s">
        <v>44</v>
      </c>
      <c r="AT28" s="174">
        <v>0.04</v>
      </c>
      <c r="AU28" s="168">
        <v>0.15</v>
      </c>
      <c r="AV28" s="168" t="s">
        <v>44</v>
      </c>
      <c r="AW28" s="168" t="s">
        <v>44</v>
      </c>
      <c r="AX28" s="172" t="s">
        <v>44</v>
      </c>
      <c r="AY28" s="173" t="s">
        <v>44</v>
      </c>
      <c r="AZ28" s="174">
        <v>0.52</v>
      </c>
      <c r="BA28" s="168">
        <v>0.4</v>
      </c>
      <c r="BB28" s="164" t="s">
        <v>330</v>
      </c>
      <c r="BC28" s="164" t="s">
        <v>330</v>
      </c>
      <c r="BD28" s="164" t="s">
        <v>330</v>
      </c>
      <c r="BE28" s="173" t="s">
        <v>44</v>
      </c>
      <c r="BF28" s="164" t="s">
        <v>330</v>
      </c>
      <c r="BG28" s="164" t="s">
        <v>330</v>
      </c>
      <c r="BH28" s="164" t="s">
        <v>330</v>
      </c>
      <c r="BI28" s="164" t="s">
        <v>330</v>
      </c>
      <c r="BJ28" s="174" t="s">
        <v>44</v>
      </c>
      <c r="BK28" s="396" t="s">
        <v>44</v>
      </c>
      <c r="BL28" s="164" t="s">
        <v>330</v>
      </c>
      <c r="BM28" s="164" t="s">
        <v>330</v>
      </c>
      <c r="BN28" s="164" t="s">
        <v>330</v>
      </c>
      <c r="BO28" s="164" t="s">
        <v>330</v>
      </c>
      <c r="BP28" s="386" t="s">
        <v>330</v>
      </c>
      <c r="BQ28" s="396" t="s">
        <v>44</v>
      </c>
      <c r="BR28" s="174">
        <v>0.51537978656622729</v>
      </c>
      <c r="BS28" s="168">
        <v>0.40426867545511613</v>
      </c>
      <c r="BT28" s="168">
        <v>0.2662276575729069</v>
      </c>
      <c r="BU28" s="168">
        <v>0.18044077134986225</v>
      </c>
      <c r="BV28" s="397" t="s">
        <v>44</v>
      </c>
    </row>
    <row r="29" spans="2:74" s="112" customFormat="1" ht="17" x14ac:dyDescent="0.2">
      <c r="B29" s="146" t="s">
        <v>103</v>
      </c>
      <c r="C29" s="163" t="s">
        <v>44</v>
      </c>
      <c r="D29" s="168">
        <v>0.53</v>
      </c>
      <c r="E29" s="167">
        <v>0.36</v>
      </c>
      <c r="F29" s="168">
        <v>0.25</v>
      </c>
      <c r="G29" s="168">
        <v>0.19</v>
      </c>
      <c r="H29" s="172">
        <v>0.14000000000000001</v>
      </c>
      <c r="I29" s="173" t="s">
        <v>44</v>
      </c>
      <c r="J29" s="175">
        <v>0.53</v>
      </c>
      <c r="K29" s="168">
        <v>0.32</v>
      </c>
      <c r="L29" s="168">
        <v>0.23</v>
      </c>
      <c r="M29" s="167">
        <v>0.18</v>
      </c>
      <c r="N29" s="168">
        <v>0.11</v>
      </c>
      <c r="O29" s="173" t="s">
        <v>44</v>
      </c>
      <c r="P29" s="174">
        <v>0.48</v>
      </c>
      <c r="Q29" s="168">
        <v>0.38</v>
      </c>
      <c r="R29" s="168">
        <v>0.28999999999999998</v>
      </c>
      <c r="S29" s="168">
        <v>0.22</v>
      </c>
      <c r="T29" s="168">
        <v>0.09</v>
      </c>
      <c r="U29" s="173" t="s">
        <v>44</v>
      </c>
      <c r="V29" s="174">
        <v>0.5</v>
      </c>
      <c r="W29" s="168">
        <v>0.39</v>
      </c>
      <c r="X29" s="168">
        <v>0.28000000000000003</v>
      </c>
      <c r="Y29" s="168">
        <v>0.2</v>
      </c>
      <c r="Z29" s="172">
        <v>0.03</v>
      </c>
      <c r="AA29" s="175" t="s">
        <v>44</v>
      </c>
      <c r="AB29" s="168">
        <v>0.44</v>
      </c>
      <c r="AC29" s="167">
        <v>0.36</v>
      </c>
      <c r="AD29" s="168">
        <v>0.23</v>
      </c>
      <c r="AE29" s="168">
        <v>0.15</v>
      </c>
      <c r="AF29" s="168" t="s">
        <v>44</v>
      </c>
      <c r="AG29" s="173" t="s">
        <v>44</v>
      </c>
      <c r="AH29" s="175">
        <v>0.32</v>
      </c>
      <c r="AI29" s="168">
        <v>0.34</v>
      </c>
      <c r="AJ29" s="168">
        <v>0.19</v>
      </c>
      <c r="AK29" s="167">
        <v>0.05</v>
      </c>
      <c r="AL29" s="168" t="s">
        <v>44</v>
      </c>
      <c r="AM29" s="173" t="s">
        <v>44</v>
      </c>
      <c r="AN29" s="174">
        <v>0.16</v>
      </c>
      <c r="AO29" s="168">
        <v>0.26</v>
      </c>
      <c r="AP29" s="168">
        <v>0.05</v>
      </c>
      <c r="AQ29" s="168" t="s">
        <v>44</v>
      </c>
      <c r="AR29" s="168" t="s">
        <v>44</v>
      </c>
      <c r="AS29" s="173" t="s">
        <v>44</v>
      </c>
      <c r="AT29" s="174">
        <v>0.04</v>
      </c>
      <c r="AU29" s="168">
        <v>0.15</v>
      </c>
      <c r="AV29" s="168" t="s">
        <v>44</v>
      </c>
      <c r="AW29" s="168" t="s">
        <v>44</v>
      </c>
      <c r="AX29" s="172" t="s">
        <v>44</v>
      </c>
      <c r="AY29" s="173" t="s">
        <v>44</v>
      </c>
      <c r="AZ29" s="174">
        <v>0.51</v>
      </c>
      <c r="BA29" s="168">
        <v>0.37</v>
      </c>
      <c r="BB29" s="164" t="s">
        <v>330</v>
      </c>
      <c r="BC29" s="164" t="s">
        <v>330</v>
      </c>
      <c r="BD29" s="164" t="s">
        <v>330</v>
      </c>
      <c r="BE29" s="173" t="s">
        <v>44</v>
      </c>
      <c r="BF29" s="164" t="s">
        <v>330</v>
      </c>
      <c r="BG29" s="164" t="s">
        <v>330</v>
      </c>
      <c r="BH29" s="164" t="s">
        <v>330</v>
      </c>
      <c r="BI29" s="164" t="s">
        <v>330</v>
      </c>
      <c r="BJ29" s="174" t="s">
        <v>44</v>
      </c>
      <c r="BK29" s="396" t="s">
        <v>44</v>
      </c>
      <c r="BL29" s="164" t="s">
        <v>330</v>
      </c>
      <c r="BM29" s="164" t="s">
        <v>330</v>
      </c>
      <c r="BN29" s="164" t="s">
        <v>330</v>
      </c>
      <c r="BO29" s="164" t="s">
        <v>330</v>
      </c>
      <c r="BP29" s="386" t="s">
        <v>330</v>
      </c>
      <c r="BQ29" s="396" t="s">
        <v>44</v>
      </c>
      <c r="BR29" s="174">
        <v>0.51135331516802907</v>
      </c>
      <c r="BS29" s="168">
        <v>0.36648501362397823</v>
      </c>
      <c r="BT29" s="168">
        <v>0.25303514376996805</v>
      </c>
      <c r="BU29" s="168">
        <v>0.18454545454545454</v>
      </c>
      <c r="BV29" s="397" t="s">
        <v>44</v>
      </c>
    </row>
    <row r="30" spans="2:74" s="112" customFormat="1" ht="17" x14ac:dyDescent="0.2">
      <c r="B30" s="146" t="s">
        <v>104</v>
      </c>
      <c r="C30" s="163" t="s">
        <v>44</v>
      </c>
      <c r="D30" s="168">
        <v>0.52</v>
      </c>
      <c r="E30" s="167">
        <v>0.32</v>
      </c>
      <c r="F30" s="168">
        <v>0.23</v>
      </c>
      <c r="G30" s="168">
        <v>0.19</v>
      </c>
      <c r="H30" s="172">
        <v>0.14000000000000001</v>
      </c>
      <c r="I30" s="173" t="s">
        <v>44</v>
      </c>
      <c r="J30" s="175">
        <v>0.53</v>
      </c>
      <c r="K30" s="168">
        <v>0.28000000000000003</v>
      </c>
      <c r="L30" s="168">
        <v>0.19</v>
      </c>
      <c r="M30" s="167">
        <v>0.15</v>
      </c>
      <c r="N30" s="168">
        <v>0.09</v>
      </c>
      <c r="O30" s="173" t="s">
        <v>44</v>
      </c>
      <c r="P30" s="174">
        <v>0.54</v>
      </c>
      <c r="Q30" s="168">
        <v>0.28999999999999998</v>
      </c>
      <c r="R30" s="168">
        <v>0.21</v>
      </c>
      <c r="S30" s="168">
        <v>0.17</v>
      </c>
      <c r="T30" s="168">
        <v>7.0000000000000007E-2</v>
      </c>
      <c r="U30" s="173" t="s">
        <v>44</v>
      </c>
      <c r="V30" s="174">
        <v>0.51</v>
      </c>
      <c r="W30" s="168">
        <v>0.33</v>
      </c>
      <c r="X30" s="168">
        <v>0.23</v>
      </c>
      <c r="Y30" s="168">
        <v>0.16</v>
      </c>
      <c r="Z30" s="172">
        <v>0.02</v>
      </c>
      <c r="AA30" s="175" t="s">
        <v>44</v>
      </c>
      <c r="AB30" s="168">
        <v>0.41</v>
      </c>
      <c r="AC30" s="167">
        <v>0.33</v>
      </c>
      <c r="AD30" s="168">
        <v>0.21</v>
      </c>
      <c r="AE30" s="168">
        <v>0.12</v>
      </c>
      <c r="AF30" s="168" t="s">
        <v>44</v>
      </c>
      <c r="AG30" s="173" t="s">
        <v>44</v>
      </c>
      <c r="AH30" s="175">
        <v>0.3</v>
      </c>
      <c r="AI30" s="168">
        <v>0.28000000000000003</v>
      </c>
      <c r="AJ30" s="168">
        <v>0.15</v>
      </c>
      <c r="AK30" s="167">
        <v>0.03</v>
      </c>
      <c r="AL30" s="168" t="s">
        <v>44</v>
      </c>
      <c r="AM30" s="173" t="s">
        <v>44</v>
      </c>
      <c r="AN30" s="174">
        <v>0.16</v>
      </c>
      <c r="AO30" s="168">
        <v>0.2</v>
      </c>
      <c r="AP30" s="168">
        <v>0.05</v>
      </c>
      <c r="AQ30" s="168" t="s">
        <v>44</v>
      </c>
      <c r="AR30" s="168" t="s">
        <v>44</v>
      </c>
      <c r="AS30" s="173" t="s">
        <v>44</v>
      </c>
      <c r="AT30" s="174">
        <v>0.03</v>
      </c>
      <c r="AU30" s="168">
        <v>0.11</v>
      </c>
      <c r="AV30" s="168" t="s">
        <v>44</v>
      </c>
      <c r="AW30" s="168" t="s">
        <v>44</v>
      </c>
      <c r="AX30" s="172" t="s">
        <v>44</v>
      </c>
      <c r="AY30" s="173" t="s">
        <v>44</v>
      </c>
      <c r="AZ30" s="174">
        <v>0.52</v>
      </c>
      <c r="BA30" s="168">
        <v>0.31</v>
      </c>
      <c r="BB30" s="164" t="s">
        <v>330</v>
      </c>
      <c r="BC30" s="164" t="s">
        <v>330</v>
      </c>
      <c r="BD30" s="164" t="s">
        <v>330</v>
      </c>
      <c r="BE30" s="173" t="s">
        <v>44</v>
      </c>
      <c r="BF30" s="164" t="s">
        <v>330</v>
      </c>
      <c r="BG30" s="164" t="s">
        <v>330</v>
      </c>
      <c r="BH30" s="164" t="s">
        <v>330</v>
      </c>
      <c r="BI30" s="164" t="s">
        <v>330</v>
      </c>
      <c r="BJ30" s="174" t="s">
        <v>44</v>
      </c>
      <c r="BK30" s="396" t="s">
        <v>44</v>
      </c>
      <c r="BL30" s="164" t="s">
        <v>330</v>
      </c>
      <c r="BM30" s="164" t="s">
        <v>330</v>
      </c>
      <c r="BN30" s="164" t="s">
        <v>330</v>
      </c>
      <c r="BO30" s="164" t="s">
        <v>330</v>
      </c>
      <c r="BP30" s="386" t="s">
        <v>330</v>
      </c>
      <c r="BQ30" s="396" t="s">
        <v>44</v>
      </c>
      <c r="BR30" s="174">
        <v>0.52188219809147751</v>
      </c>
      <c r="BS30" s="168">
        <v>0.30832510694307336</v>
      </c>
      <c r="BT30" s="168">
        <v>0.21554934823091249</v>
      </c>
      <c r="BU30" s="168">
        <v>0.17184401850627892</v>
      </c>
      <c r="BV30" s="397" t="s">
        <v>44</v>
      </c>
    </row>
    <row r="31" spans="2:74" s="112" customFormat="1" ht="17" x14ac:dyDescent="0.2">
      <c r="B31" s="146" t="s">
        <v>105</v>
      </c>
      <c r="C31" s="163" t="s">
        <v>44</v>
      </c>
      <c r="D31" s="168">
        <v>0.53</v>
      </c>
      <c r="E31" s="167">
        <v>0.28000000000000003</v>
      </c>
      <c r="F31" s="168">
        <v>0.2</v>
      </c>
      <c r="G31" s="168">
        <v>0.16</v>
      </c>
      <c r="H31" s="172">
        <v>0.11</v>
      </c>
      <c r="I31" s="173" t="s">
        <v>44</v>
      </c>
      <c r="J31" s="175">
        <v>0.5</v>
      </c>
      <c r="K31" s="168">
        <v>0.26</v>
      </c>
      <c r="L31" s="168">
        <v>0.19</v>
      </c>
      <c r="M31" s="167">
        <v>0.15</v>
      </c>
      <c r="N31" s="168">
        <v>0.08</v>
      </c>
      <c r="O31" s="173" t="s">
        <v>44</v>
      </c>
      <c r="P31" s="174">
        <v>0.53</v>
      </c>
      <c r="Q31" s="168">
        <v>0.25</v>
      </c>
      <c r="R31" s="168">
        <v>0.17</v>
      </c>
      <c r="S31" s="168">
        <v>0.12</v>
      </c>
      <c r="T31" s="168">
        <v>0.06</v>
      </c>
      <c r="U31" s="173" t="s">
        <v>44</v>
      </c>
      <c r="V31" s="174">
        <v>0.5</v>
      </c>
      <c r="W31" s="168">
        <v>0.28000000000000003</v>
      </c>
      <c r="X31" s="168">
        <v>0.2</v>
      </c>
      <c r="Y31" s="168">
        <v>0.14000000000000001</v>
      </c>
      <c r="Z31" s="172">
        <v>0.02</v>
      </c>
      <c r="AA31" s="175" t="s">
        <v>44</v>
      </c>
      <c r="AB31" s="168">
        <v>0.43</v>
      </c>
      <c r="AC31" s="167">
        <v>0.3</v>
      </c>
      <c r="AD31" s="168">
        <v>0.2</v>
      </c>
      <c r="AE31" s="168">
        <v>0.13</v>
      </c>
      <c r="AF31" s="168" t="s">
        <v>44</v>
      </c>
      <c r="AG31" s="173" t="s">
        <v>44</v>
      </c>
      <c r="AH31" s="175">
        <v>0.28999999999999998</v>
      </c>
      <c r="AI31" s="168">
        <v>0.26</v>
      </c>
      <c r="AJ31" s="168">
        <v>0.14000000000000001</v>
      </c>
      <c r="AK31" s="167">
        <v>0.04</v>
      </c>
      <c r="AL31" s="168" t="s">
        <v>44</v>
      </c>
      <c r="AM31" s="173" t="s">
        <v>44</v>
      </c>
      <c r="AN31" s="174">
        <v>0.15</v>
      </c>
      <c r="AO31" s="168">
        <v>0.2</v>
      </c>
      <c r="AP31" s="168">
        <v>0.04</v>
      </c>
      <c r="AQ31" s="168" t="s">
        <v>44</v>
      </c>
      <c r="AR31" s="168" t="s">
        <v>44</v>
      </c>
      <c r="AS31" s="173" t="s">
        <v>44</v>
      </c>
      <c r="AT31" s="174">
        <v>0.02</v>
      </c>
      <c r="AU31" s="168">
        <v>0.1</v>
      </c>
      <c r="AV31" s="168" t="s">
        <v>44</v>
      </c>
      <c r="AW31" s="168" t="s">
        <v>44</v>
      </c>
      <c r="AX31" s="172" t="s">
        <v>44</v>
      </c>
      <c r="AY31" s="173" t="s">
        <v>44</v>
      </c>
      <c r="AZ31" s="174">
        <v>0.51</v>
      </c>
      <c r="BA31" s="168">
        <v>0.27</v>
      </c>
      <c r="BB31" s="164" t="s">
        <v>330</v>
      </c>
      <c r="BC31" s="164" t="s">
        <v>330</v>
      </c>
      <c r="BD31" s="164" t="s">
        <v>330</v>
      </c>
      <c r="BE31" s="173" t="s">
        <v>44</v>
      </c>
      <c r="BF31" s="164" t="s">
        <v>330</v>
      </c>
      <c r="BG31" s="164" t="s">
        <v>330</v>
      </c>
      <c r="BH31" s="164" t="s">
        <v>330</v>
      </c>
      <c r="BI31" s="164" t="s">
        <v>330</v>
      </c>
      <c r="BJ31" s="174" t="s">
        <v>44</v>
      </c>
      <c r="BK31" s="396" t="s">
        <v>44</v>
      </c>
      <c r="BL31" s="164" t="s">
        <v>330</v>
      </c>
      <c r="BM31" s="164" t="s">
        <v>330</v>
      </c>
      <c r="BN31" s="164" t="s">
        <v>330</v>
      </c>
      <c r="BO31" s="164" t="s">
        <v>330</v>
      </c>
      <c r="BP31" s="386" t="s">
        <v>330</v>
      </c>
      <c r="BQ31" s="396" t="s">
        <v>44</v>
      </c>
      <c r="BR31" s="174">
        <v>0.51481237656352863</v>
      </c>
      <c r="BS31" s="168">
        <v>0.27090190915075707</v>
      </c>
      <c r="BT31" s="168">
        <v>0.18828451882845187</v>
      </c>
      <c r="BU31" s="168">
        <v>0.15252074026802809</v>
      </c>
      <c r="BV31" s="397" t="s">
        <v>44</v>
      </c>
    </row>
    <row r="32" spans="2:74" s="112" customFormat="1" ht="16" x14ac:dyDescent="0.2">
      <c r="B32" s="184"/>
      <c r="C32" s="185"/>
      <c r="D32" s="186"/>
      <c r="E32" s="187"/>
      <c r="F32" s="186"/>
      <c r="G32" s="186"/>
      <c r="H32" s="188"/>
      <c r="I32" s="189"/>
      <c r="J32" s="190"/>
      <c r="K32" s="186"/>
      <c r="L32" s="186"/>
      <c r="M32" s="187"/>
      <c r="N32" s="186"/>
      <c r="O32" s="189"/>
      <c r="P32" s="191"/>
      <c r="Q32" s="186"/>
      <c r="R32" s="186"/>
      <c r="S32" s="186"/>
      <c r="T32" s="186"/>
      <c r="U32" s="189"/>
      <c r="V32" s="191"/>
      <c r="W32" s="186"/>
      <c r="X32" s="186"/>
      <c r="Y32" s="186"/>
      <c r="Z32" s="188"/>
      <c r="AA32" s="190"/>
      <c r="AB32" s="186"/>
      <c r="AC32" s="187"/>
      <c r="AD32" s="186"/>
      <c r="AE32" s="186"/>
      <c r="AF32" s="186"/>
      <c r="AG32" s="189"/>
      <c r="AH32" s="190"/>
      <c r="AI32" s="186"/>
      <c r="AJ32" s="186"/>
      <c r="AK32" s="192"/>
      <c r="AL32" s="186"/>
      <c r="AM32" s="189"/>
      <c r="AN32" s="191"/>
      <c r="AO32" s="186"/>
      <c r="AP32" s="192"/>
      <c r="AQ32" s="186"/>
      <c r="AR32" s="186"/>
      <c r="AS32" s="193"/>
      <c r="AT32" s="192"/>
      <c r="AU32" s="194"/>
      <c r="AV32" s="186"/>
      <c r="AW32" s="186"/>
      <c r="AX32" s="188"/>
      <c r="AY32" s="189"/>
      <c r="AZ32" s="191"/>
      <c r="BA32" s="186"/>
      <c r="BB32" s="186"/>
      <c r="BC32" s="186"/>
      <c r="BD32" s="188"/>
      <c r="BE32" s="189"/>
      <c r="BF32" s="191"/>
      <c r="BG32" s="186"/>
      <c r="BH32" s="186"/>
      <c r="BI32" s="186"/>
      <c r="BJ32" s="191"/>
      <c r="BK32" s="398"/>
      <c r="BL32" s="191"/>
      <c r="BM32" s="186"/>
      <c r="BN32" s="186"/>
      <c r="BO32" s="186"/>
      <c r="BP32" s="399"/>
      <c r="BQ32" s="398"/>
      <c r="BR32" s="191"/>
      <c r="BS32" s="186"/>
      <c r="BT32" s="186"/>
      <c r="BU32" s="186"/>
      <c r="BV32" s="399"/>
    </row>
    <row r="33" spans="2:74" s="112" customFormat="1" ht="17" x14ac:dyDescent="0.2">
      <c r="B33" s="146" t="s">
        <v>106</v>
      </c>
      <c r="C33" s="163">
        <v>0.14000000000000001</v>
      </c>
      <c r="D33" s="168">
        <v>0.13</v>
      </c>
      <c r="E33" s="167">
        <v>0.16</v>
      </c>
      <c r="F33" s="168">
        <v>0.15</v>
      </c>
      <c r="G33" s="168">
        <v>0.14000000000000001</v>
      </c>
      <c r="H33" s="172">
        <v>0.13</v>
      </c>
      <c r="I33" s="173">
        <v>0.16</v>
      </c>
      <c r="J33" s="175">
        <v>0.16</v>
      </c>
      <c r="K33" s="168">
        <v>0.21</v>
      </c>
      <c r="L33" s="168">
        <v>0.2</v>
      </c>
      <c r="M33" s="167">
        <v>0.18</v>
      </c>
      <c r="N33" s="168">
        <v>0.21</v>
      </c>
      <c r="O33" s="173">
        <v>0.16</v>
      </c>
      <c r="P33" s="174">
        <v>0.17</v>
      </c>
      <c r="Q33" s="168">
        <v>0.2</v>
      </c>
      <c r="R33" s="168">
        <v>0.2</v>
      </c>
      <c r="S33" s="168">
        <v>0.2</v>
      </c>
      <c r="T33" s="168">
        <v>0.21</v>
      </c>
      <c r="U33" s="173">
        <v>0.17</v>
      </c>
      <c r="V33" s="174">
        <v>0.17</v>
      </c>
      <c r="W33" s="168">
        <v>0.23</v>
      </c>
      <c r="X33" s="168">
        <v>0.2</v>
      </c>
      <c r="Y33" s="168">
        <v>0.19</v>
      </c>
      <c r="Z33" s="172">
        <v>0.23</v>
      </c>
      <c r="AA33" s="175">
        <v>0.18</v>
      </c>
      <c r="AB33" s="168">
        <v>0.21</v>
      </c>
      <c r="AC33" s="167">
        <v>0.2</v>
      </c>
      <c r="AD33" s="168">
        <v>0.2</v>
      </c>
      <c r="AE33" s="168">
        <v>0.2</v>
      </c>
      <c r="AF33" s="168" t="s">
        <v>44</v>
      </c>
      <c r="AG33" s="173">
        <v>0.23</v>
      </c>
      <c r="AH33" s="175">
        <v>0.25</v>
      </c>
      <c r="AI33" s="168">
        <v>0.25</v>
      </c>
      <c r="AJ33" s="168">
        <v>0.24</v>
      </c>
      <c r="AK33" s="174">
        <v>0.28000000000000003</v>
      </c>
      <c r="AL33" s="168" t="s">
        <v>44</v>
      </c>
      <c r="AM33" s="173">
        <v>0.19</v>
      </c>
      <c r="AN33" s="174">
        <v>0.27</v>
      </c>
      <c r="AO33" s="168">
        <v>0.21</v>
      </c>
      <c r="AP33" s="174">
        <v>0.18</v>
      </c>
      <c r="AQ33" s="168" t="s">
        <v>44</v>
      </c>
      <c r="AR33" s="168" t="s">
        <v>44</v>
      </c>
      <c r="AS33" s="163">
        <v>0.21</v>
      </c>
      <c r="AT33" s="174">
        <v>0.28000000000000003</v>
      </c>
      <c r="AU33" s="168">
        <v>0.25</v>
      </c>
      <c r="AV33" s="168" t="s">
        <v>44</v>
      </c>
      <c r="AW33" s="168" t="s">
        <v>44</v>
      </c>
      <c r="AX33" s="172" t="s">
        <v>44</v>
      </c>
      <c r="AY33" s="173">
        <v>0.16</v>
      </c>
      <c r="AZ33" s="174">
        <v>0.16</v>
      </c>
      <c r="BA33" s="168">
        <v>0.2</v>
      </c>
      <c r="BB33" s="168">
        <v>0.19</v>
      </c>
      <c r="BC33" s="168">
        <v>0.18</v>
      </c>
      <c r="BD33" s="172">
        <v>0.18</v>
      </c>
      <c r="BE33" s="173">
        <v>0.2</v>
      </c>
      <c r="BF33" s="174">
        <v>0.24</v>
      </c>
      <c r="BG33" s="168">
        <v>0.22</v>
      </c>
      <c r="BH33" s="168">
        <v>0.21</v>
      </c>
      <c r="BI33" s="168">
        <v>0.22</v>
      </c>
      <c r="BJ33" s="174" t="s">
        <v>44</v>
      </c>
      <c r="BK33" s="173">
        <v>0.18</v>
      </c>
      <c r="BL33" s="174">
        <v>0.19</v>
      </c>
      <c r="BM33" s="168">
        <v>0.21</v>
      </c>
      <c r="BN33" s="168">
        <v>0.2</v>
      </c>
      <c r="BO33" s="168">
        <v>0.19</v>
      </c>
      <c r="BP33" s="172">
        <v>0.18</v>
      </c>
      <c r="BQ33" s="173">
        <v>0.18</v>
      </c>
      <c r="BR33" s="174">
        <v>0.15709911978568694</v>
      </c>
      <c r="BS33" s="168">
        <v>0.1983369263935941</v>
      </c>
      <c r="BT33" s="168">
        <v>0.18164313222079589</v>
      </c>
      <c r="BU33" s="168">
        <v>0.15669856459330145</v>
      </c>
      <c r="BV33" s="397" t="s">
        <v>44</v>
      </c>
    </row>
    <row r="34" spans="2:74" s="112" customFormat="1" ht="17" x14ac:dyDescent="0.2">
      <c r="B34" s="146" t="s">
        <v>107</v>
      </c>
      <c r="C34" s="163">
        <v>0.22</v>
      </c>
      <c r="D34" s="168">
        <v>0.23</v>
      </c>
      <c r="E34" s="167">
        <v>0.25</v>
      </c>
      <c r="F34" s="168">
        <v>0.25</v>
      </c>
      <c r="G34" s="168">
        <v>0.24</v>
      </c>
      <c r="H34" s="172">
        <v>0.26</v>
      </c>
      <c r="I34" s="173">
        <v>0.22</v>
      </c>
      <c r="J34" s="175">
        <v>0.22</v>
      </c>
      <c r="K34" s="168">
        <v>0.23</v>
      </c>
      <c r="L34" s="168">
        <v>0.23</v>
      </c>
      <c r="M34" s="167">
        <v>0.25</v>
      </c>
      <c r="N34" s="168">
        <v>0.24</v>
      </c>
      <c r="O34" s="173">
        <v>0.23</v>
      </c>
      <c r="P34" s="174">
        <v>0.21</v>
      </c>
      <c r="Q34" s="168">
        <v>0.28000000000000003</v>
      </c>
      <c r="R34" s="168">
        <v>0.28999999999999998</v>
      </c>
      <c r="S34" s="168">
        <v>0.28999999999999998</v>
      </c>
      <c r="T34" s="168">
        <v>0.28000000000000003</v>
      </c>
      <c r="U34" s="173">
        <v>0.21</v>
      </c>
      <c r="V34" s="174">
        <v>0.21</v>
      </c>
      <c r="W34" s="168">
        <v>0.24</v>
      </c>
      <c r="X34" s="168">
        <v>0.25</v>
      </c>
      <c r="Y34" s="168">
        <v>0.26</v>
      </c>
      <c r="Z34" s="172">
        <v>0.28000000000000003</v>
      </c>
      <c r="AA34" s="175">
        <v>0.22</v>
      </c>
      <c r="AB34" s="168">
        <v>0.22</v>
      </c>
      <c r="AC34" s="167">
        <v>0.25</v>
      </c>
      <c r="AD34" s="168">
        <v>0.24</v>
      </c>
      <c r="AE34" s="168">
        <v>0.26</v>
      </c>
      <c r="AF34" s="168" t="s">
        <v>44</v>
      </c>
      <c r="AG34" s="173">
        <v>0.24</v>
      </c>
      <c r="AH34" s="175">
        <v>0.24</v>
      </c>
      <c r="AI34" s="168">
        <v>0.27</v>
      </c>
      <c r="AJ34" s="168">
        <v>0.28000000000000003</v>
      </c>
      <c r="AK34" s="174">
        <v>0.28000000000000003</v>
      </c>
      <c r="AL34" s="168" t="s">
        <v>44</v>
      </c>
      <c r="AM34" s="173">
        <v>0.23</v>
      </c>
      <c r="AN34" s="174">
        <v>0.22</v>
      </c>
      <c r="AO34" s="168">
        <v>0.28000000000000003</v>
      </c>
      <c r="AP34" s="174">
        <v>0.26</v>
      </c>
      <c r="AQ34" s="168" t="s">
        <v>44</v>
      </c>
      <c r="AR34" s="168" t="s">
        <v>44</v>
      </c>
      <c r="AS34" s="163">
        <v>0.25</v>
      </c>
      <c r="AT34" s="174">
        <v>0.3</v>
      </c>
      <c r="AU34" s="168">
        <v>0.3</v>
      </c>
      <c r="AV34" s="168" t="s">
        <v>44</v>
      </c>
      <c r="AW34" s="168" t="s">
        <v>44</v>
      </c>
      <c r="AX34" s="172" t="s">
        <v>44</v>
      </c>
      <c r="AY34" s="173">
        <v>0.22</v>
      </c>
      <c r="AZ34" s="174">
        <v>0.22</v>
      </c>
      <c r="BA34" s="168">
        <v>0.25</v>
      </c>
      <c r="BB34" s="168">
        <v>0.25</v>
      </c>
      <c r="BC34" s="168">
        <v>0.26</v>
      </c>
      <c r="BD34" s="172">
        <v>0.26</v>
      </c>
      <c r="BE34" s="173">
        <v>0.24</v>
      </c>
      <c r="BF34" s="174">
        <v>0.23</v>
      </c>
      <c r="BG34" s="168">
        <v>0.27</v>
      </c>
      <c r="BH34" s="168">
        <v>0.26</v>
      </c>
      <c r="BI34" s="168">
        <v>0.26</v>
      </c>
      <c r="BJ34" s="174" t="s">
        <v>44</v>
      </c>
      <c r="BK34" s="173">
        <v>0.23</v>
      </c>
      <c r="BL34" s="174">
        <v>0.22</v>
      </c>
      <c r="BM34" s="168">
        <v>0.26</v>
      </c>
      <c r="BN34" s="168">
        <v>0.25</v>
      </c>
      <c r="BO34" s="168">
        <v>0.26</v>
      </c>
      <c r="BP34" s="172">
        <v>0.26</v>
      </c>
      <c r="BQ34" s="173">
        <v>0.23</v>
      </c>
      <c r="BR34" s="174">
        <v>0.21546115575966321</v>
      </c>
      <c r="BS34" s="168">
        <v>0.24853711117955035</v>
      </c>
      <c r="BT34" s="168">
        <v>0.25417201540436457</v>
      </c>
      <c r="BU34" s="168">
        <v>0.24282296650717702</v>
      </c>
      <c r="BV34" s="397" t="s">
        <v>44</v>
      </c>
    </row>
    <row r="35" spans="2:74" s="112" customFormat="1" ht="17" x14ac:dyDescent="0.2">
      <c r="B35" s="154" t="s">
        <v>108</v>
      </c>
      <c r="C35" s="195">
        <v>0.3</v>
      </c>
      <c r="D35" s="196">
        <v>0.3</v>
      </c>
      <c r="E35" s="197">
        <v>0.3</v>
      </c>
      <c r="F35" s="196">
        <v>0.32</v>
      </c>
      <c r="G35" s="196">
        <v>0.33</v>
      </c>
      <c r="H35" s="198">
        <v>0.33</v>
      </c>
      <c r="I35" s="199">
        <v>0.3</v>
      </c>
      <c r="J35" s="200">
        <v>0.3</v>
      </c>
      <c r="K35" s="196">
        <v>0.28000000000000003</v>
      </c>
      <c r="L35" s="196">
        <v>0.27</v>
      </c>
      <c r="M35" s="197">
        <v>0.28000000000000003</v>
      </c>
      <c r="N35" s="196">
        <v>0.28999999999999998</v>
      </c>
      <c r="O35" s="199">
        <v>0.31</v>
      </c>
      <c r="P35" s="201">
        <v>0.32</v>
      </c>
      <c r="Q35" s="196">
        <v>0.28999999999999998</v>
      </c>
      <c r="R35" s="196">
        <v>0.28999999999999998</v>
      </c>
      <c r="S35" s="196">
        <v>0.31</v>
      </c>
      <c r="T35" s="196">
        <v>0.28000000000000003</v>
      </c>
      <c r="U35" s="199">
        <v>0.28999999999999998</v>
      </c>
      <c r="V35" s="201">
        <v>0.3</v>
      </c>
      <c r="W35" s="196">
        <v>0.28000000000000003</v>
      </c>
      <c r="X35" s="196">
        <v>0.28000000000000003</v>
      </c>
      <c r="Y35" s="196">
        <v>0.28999999999999998</v>
      </c>
      <c r="Z35" s="198">
        <v>0.25</v>
      </c>
      <c r="AA35" s="200">
        <v>0.28000000000000003</v>
      </c>
      <c r="AB35" s="196">
        <v>0.26</v>
      </c>
      <c r="AC35" s="197">
        <v>0.28000000000000003</v>
      </c>
      <c r="AD35" s="196">
        <v>0.28000000000000003</v>
      </c>
      <c r="AE35" s="196">
        <v>0.25</v>
      </c>
      <c r="AF35" s="196" t="s">
        <v>44</v>
      </c>
      <c r="AG35" s="199">
        <v>0.27</v>
      </c>
      <c r="AH35" s="200">
        <v>0.25</v>
      </c>
      <c r="AI35" s="196">
        <v>0.25</v>
      </c>
      <c r="AJ35" s="196">
        <v>0.24</v>
      </c>
      <c r="AK35" s="174">
        <v>0.19</v>
      </c>
      <c r="AL35" s="196" t="s">
        <v>44</v>
      </c>
      <c r="AM35" s="199">
        <v>0.28000000000000003</v>
      </c>
      <c r="AN35" s="201">
        <v>0.27</v>
      </c>
      <c r="AO35" s="196">
        <v>0.25</v>
      </c>
      <c r="AP35" s="174">
        <v>0.35</v>
      </c>
      <c r="AQ35" s="196" t="s">
        <v>44</v>
      </c>
      <c r="AR35" s="196" t="s">
        <v>44</v>
      </c>
      <c r="AS35" s="163">
        <v>0.26</v>
      </c>
      <c r="AT35" s="174">
        <v>0.24</v>
      </c>
      <c r="AU35" s="168">
        <v>0.23</v>
      </c>
      <c r="AV35" s="196" t="s">
        <v>44</v>
      </c>
      <c r="AW35" s="196" t="s">
        <v>44</v>
      </c>
      <c r="AX35" s="198" t="s">
        <v>44</v>
      </c>
      <c r="AY35" s="199">
        <v>0.3</v>
      </c>
      <c r="AZ35" s="201">
        <v>0.3</v>
      </c>
      <c r="BA35" s="196">
        <v>0.28999999999999998</v>
      </c>
      <c r="BB35" s="196">
        <v>0.28999999999999998</v>
      </c>
      <c r="BC35" s="196">
        <v>0.3</v>
      </c>
      <c r="BD35" s="198">
        <v>0.3</v>
      </c>
      <c r="BE35" s="199">
        <v>0.27</v>
      </c>
      <c r="BF35" s="201">
        <v>0.26</v>
      </c>
      <c r="BG35" s="196">
        <v>0.26</v>
      </c>
      <c r="BH35" s="196">
        <v>0.27</v>
      </c>
      <c r="BI35" s="196">
        <v>0.24</v>
      </c>
      <c r="BJ35" s="201" t="s">
        <v>44</v>
      </c>
      <c r="BK35" s="199">
        <v>0.28999999999999998</v>
      </c>
      <c r="BL35" s="201">
        <v>0.28999999999999998</v>
      </c>
      <c r="BM35" s="196">
        <v>0.27</v>
      </c>
      <c r="BN35" s="196">
        <v>0.28999999999999998</v>
      </c>
      <c r="BO35" s="196">
        <v>0.28999999999999998</v>
      </c>
      <c r="BP35" s="198">
        <v>0.3</v>
      </c>
      <c r="BQ35" s="199">
        <v>0.28999999999999998</v>
      </c>
      <c r="BR35" s="201">
        <v>0.30348258706467662</v>
      </c>
      <c r="BS35" s="196">
        <v>0.28857406837080379</v>
      </c>
      <c r="BT35" s="196">
        <v>0.29717586649550704</v>
      </c>
      <c r="BU35" s="196">
        <v>0.31100478468899523</v>
      </c>
      <c r="BV35" s="400" t="s">
        <v>44</v>
      </c>
    </row>
    <row r="36" spans="2:74" s="112" customFormat="1" ht="17" x14ac:dyDescent="0.2">
      <c r="B36" s="146" t="s">
        <v>109</v>
      </c>
      <c r="C36" s="163">
        <v>0.32</v>
      </c>
      <c r="D36" s="168">
        <v>0.32</v>
      </c>
      <c r="E36" s="167">
        <v>0.28000000000000003</v>
      </c>
      <c r="F36" s="168">
        <v>0.28000000000000003</v>
      </c>
      <c r="G36" s="168">
        <v>0.28999999999999998</v>
      </c>
      <c r="H36" s="172">
        <v>0.28000000000000003</v>
      </c>
      <c r="I36" s="173">
        <v>0.31</v>
      </c>
      <c r="J36" s="175">
        <v>0.3</v>
      </c>
      <c r="K36" s="168">
        <v>0.27</v>
      </c>
      <c r="L36" s="168">
        <v>0.28000000000000003</v>
      </c>
      <c r="M36" s="167">
        <v>0.28999999999999998</v>
      </c>
      <c r="N36" s="168">
        <v>0.25</v>
      </c>
      <c r="O36" s="173">
        <v>0.28000000000000003</v>
      </c>
      <c r="P36" s="174">
        <v>0.28999999999999998</v>
      </c>
      <c r="Q36" s="168">
        <v>0.23</v>
      </c>
      <c r="R36" s="168">
        <v>0.21</v>
      </c>
      <c r="S36" s="168">
        <v>0.2</v>
      </c>
      <c r="T36" s="168">
        <v>0.23</v>
      </c>
      <c r="U36" s="173">
        <v>0.28999999999999998</v>
      </c>
      <c r="V36" s="174">
        <v>0.28999999999999998</v>
      </c>
      <c r="W36" s="168">
        <v>0.24</v>
      </c>
      <c r="X36" s="168">
        <v>0.24</v>
      </c>
      <c r="Y36" s="168">
        <v>0.25</v>
      </c>
      <c r="Z36" s="172">
        <v>0.23</v>
      </c>
      <c r="AA36" s="175">
        <v>0.26</v>
      </c>
      <c r="AB36" s="168">
        <v>0.25</v>
      </c>
      <c r="AC36" s="167">
        <v>0.24</v>
      </c>
      <c r="AD36" s="168">
        <v>0.24</v>
      </c>
      <c r="AE36" s="168">
        <v>0.26</v>
      </c>
      <c r="AF36" s="168" t="s">
        <v>44</v>
      </c>
      <c r="AG36" s="173">
        <v>0.24</v>
      </c>
      <c r="AH36" s="175">
        <v>0.21</v>
      </c>
      <c r="AI36" s="168">
        <v>0.21</v>
      </c>
      <c r="AJ36" s="168">
        <v>0.21</v>
      </c>
      <c r="AK36" s="174">
        <v>0.23</v>
      </c>
      <c r="AL36" s="168" t="s">
        <v>44</v>
      </c>
      <c r="AM36" s="173">
        <v>0.24</v>
      </c>
      <c r="AN36" s="174">
        <v>0.21</v>
      </c>
      <c r="AO36" s="168">
        <v>0.23</v>
      </c>
      <c r="AP36" s="174">
        <v>0.21</v>
      </c>
      <c r="AQ36" s="168" t="s">
        <v>44</v>
      </c>
      <c r="AR36" s="168" t="s">
        <v>44</v>
      </c>
      <c r="AS36" s="163">
        <v>0.24</v>
      </c>
      <c r="AT36" s="174">
        <v>0.16</v>
      </c>
      <c r="AU36" s="168">
        <v>0.2</v>
      </c>
      <c r="AV36" s="168" t="s">
        <v>44</v>
      </c>
      <c r="AW36" s="168" t="s">
        <v>44</v>
      </c>
      <c r="AX36" s="172" t="s">
        <v>44</v>
      </c>
      <c r="AY36" s="173">
        <v>0.3</v>
      </c>
      <c r="AZ36" s="174">
        <v>0.3</v>
      </c>
      <c r="BA36" s="168">
        <v>0.25</v>
      </c>
      <c r="BB36" s="168">
        <v>0.25</v>
      </c>
      <c r="BC36" s="168">
        <v>0.26</v>
      </c>
      <c r="BD36" s="172">
        <v>0.26</v>
      </c>
      <c r="BE36" s="173">
        <v>0.25</v>
      </c>
      <c r="BF36" s="174">
        <v>0.23</v>
      </c>
      <c r="BG36" s="168">
        <v>0.22</v>
      </c>
      <c r="BH36" s="168">
        <v>0.23</v>
      </c>
      <c r="BI36" s="168">
        <v>0.25</v>
      </c>
      <c r="BJ36" s="174" t="s">
        <v>44</v>
      </c>
      <c r="BK36" s="173">
        <v>0.27</v>
      </c>
      <c r="BL36" s="174">
        <v>0.27</v>
      </c>
      <c r="BM36" s="168">
        <v>0.24</v>
      </c>
      <c r="BN36" s="168">
        <v>0.24</v>
      </c>
      <c r="BO36" s="168">
        <v>0.26</v>
      </c>
      <c r="BP36" s="172">
        <v>0.26</v>
      </c>
      <c r="BQ36" s="173">
        <v>0.27</v>
      </c>
      <c r="BR36" s="174">
        <v>0.29927286643704554</v>
      </c>
      <c r="BS36" s="168">
        <v>0.25346473668001229</v>
      </c>
      <c r="BT36" s="168">
        <v>0.25994865211810014</v>
      </c>
      <c r="BU36" s="168">
        <v>0.28588516746411485</v>
      </c>
      <c r="BV36" s="397" t="s">
        <v>44</v>
      </c>
    </row>
    <row r="37" spans="2:74" s="112" customFormat="1" ht="17" x14ac:dyDescent="0.2">
      <c r="B37" s="146" t="s">
        <v>97</v>
      </c>
      <c r="C37" s="163">
        <v>0.02</v>
      </c>
      <c r="D37" s="168">
        <v>0.02</v>
      </c>
      <c r="E37" s="167">
        <v>0.01</v>
      </c>
      <c r="F37" s="168">
        <v>0.01</v>
      </c>
      <c r="G37" s="168">
        <v>0</v>
      </c>
      <c r="H37" s="172">
        <v>0</v>
      </c>
      <c r="I37" s="173">
        <v>0.01</v>
      </c>
      <c r="J37" s="175">
        <v>0.02</v>
      </c>
      <c r="K37" s="168">
        <v>0.01</v>
      </c>
      <c r="L37" s="168">
        <v>0.01</v>
      </c>
      <c r="M37" s="167">
        <v>0.01</v>
      </c>
      <c r="N37" s="168">
        <v>0</v>
      </c>
      <c r="O37" s="173">
        <v>0.02</v>
      </c>
      <c r="P37" s="174">
        <v>0.02</v>
      </c>
      <c r="Q37" s="168">
        <v>0.01</v>
      </c>
      <c r="R37" s="168">
        <v>0.01</v>
      </c>
      <c r="S37" s="168">
        <v>0.01</v>
      </c>
      <c r="T37" s="168">
        <v>0</v>
      </c>
      <c r="U37" s="173">
        <v>0.03</v>
      </c>
      <c r="V37" s="174">
        <v>0.03</v>
      </c>
      <c r="W37" s="168">
        <v>0.02</v>
      </c>
      <c r="X37" s="168">
        <v>0.02</v>
      </c>
      <c r="Y37" s="168">
        <v>0.02</v>
      </c>
      <c r="Z37" s="172">
        <v>0.01</v>
      </c>
      <c r="AA37" s="175">
        <v>0.05</v>
      </c>
      <c r="AB37" s="168">
        <v>0.05</v>
      </c>
      <c r="AC37" s="167">
        <v>0.04</v>
      </c>
      <c r="AD37" s="168">
        <v>0.04</v>
      </c>
      <c r="AE37" s="168">
        <v>0.03</v>
      </c>
      <c r="AF37" s="168" t="s">
        <v>44</v>
      </c>
      <c r="AG37" s="173">
        <v>0.03</v>
      </c>
      <c r="AH37" s="175">
        <v>0.04</v>
      </c>
      <c r="AI37" s="168">
        <v>0.02</v>
      </c>
      <c r="AJ37" s="168">
        <v>0.02</v>
      </c>
      <c r="AK37" s="174">
        <v>0.02</v>
      </c>
      <c r="AL37" s="168" t="s">
        <v>44</v>
      </c>
      <c r="AM37" s="173">
        <v>0.06</v>
      </c>
      <c r="AN37" s="174">
        <v>0.04</v>
      </c>
      <c r="AO37" s="168">
        <v>0.03</v>
      </c>
      <c r="AP37" s="174">
        <v>0</v>
      </c>
      <c r="AQ37" s="168" t="s">
        <v>44</v>
      </c>
      <c r="AR37" s="168" t="s">
        <v>44</v>
      </c>
      <c r="AS37" s="163">
        <v>0.03</v>
      </c>
      <c r="AT37" s="174">
        <v>0.02</v>
      </c>
      <c r="AU37" s="168">
        <v>0.02</v>
      </c>
      <c r="AV37" s="168" t="s">
        <v>44</v>
      </c>
      <c r="AW37" s="168" t="s">
        <v>44</v>
      </c>
      <c r="AX37" s="172" t="s">
        <v>44</v>
      </c>
      <c r="AY37" s="173">
        <v>0.02</v>
      </c>
      <c r="AZ37" s="174">
        <v>0.02</v>
      </c>
      <c r="BA37" s="168">
        <v>0.01</v>
      </c>
      <c r="BB37" s="168">
        <v>0.01</v>
      </c>
      <c r="BC37" s="168">
        <v>0.01</v>
      </c>
      <c r="BD37" s="172">
        <v>0</v>
      </c>
      <c r="BE37" s="173">
        <v>0.04</v>
      </c>
      <c r="BF37" s="174">
        <v>0.04</v>
      </c>
      <c r="BG37" s="168">
        <v>0.03</v>
      </c>
      <c r="BH37" s="168">
        <v>0.03</v>
      </c>
      <c r="BI37" s="168">
        <v>0.03</v>
      </c>
      <c r="BJ37" s="174" t="s">
        <v>44</v>
      </c>
      <c r="BK37" s="173">
        <v>0.03</v>
      </c>
      <c r="BL37" s="174">
        <v>0.03</v>
      </c>
      <c r="BM37" s="168">
        <v>0.02</v>
      </c>
      <c r="BN37" s="168">
        <v>0.02</v>
      </c>
      <c r="BO37" s="168">
        <v>0.01</v>
      </c>
      <c r="BP37" s="172">
        <v>0</v>
      </c>
      <c r="BQ37" s="173">
        <v>0.03</v>
      </c>
      <c r="BR37" s="174">
        <v>2.4684270952927669E-2</v>
      </c>
      <c r="BS37" s="168">
        <v>1.108715737603942E-2</v>
      </c>
      <c r="BT37" s="168">
        <v>7.0603337612323491E-3</v>
      </c>
      <c r="BU37" s="168">
        <v>3.5885167464114833E-3</v>
      </c>
      <c r="BV37" s="397" t="s">
        <v>44</v>
      </c>
    </row>
    <row r="38" spans="2:74" s="112" customFormat="1" ht="16" x14ac:dyDescent="0.2">
      <c r="B38" s="202"/>
      <c r="C38" s="203"/>
      <c r="D38" s="204"/>
      <c r="E38" s="205"/>
      <c r="F38" s="204"/>
      <c r="G38" s="204"/>
      <c r="H38" s="206"/>
      <c r="I38" s="207"/>
      <c r="J38" s="208"/>
      <c r="K38" s="204"/>
      <c r="L38" s="204"/>
      <c r="M38" s="205"/>
      <c r="N38" s="204"/>
      <c r="O38" s="207"/>
      <c r="P38" s="209"/>
      <c r="Q38" s="204"/>
      <c r="R38" s="204"/>
      <c r="S38" s="204"/>
      <c r="T38" s="204"/>
      <c r="U38" s="207"/>
      <c r="V38" s="209"/>
      <c r="W38" s="204"/>
      <c r="X38" s="204"/>
      <c r="Y38" s="204"/>
      <c r="Z38" s="206"/>
      <c r="AA38" s="208"/>
      <c r="AB38" s="204"/>
      <c r="AC38" s="205"/>
      <c r="AD38" s="204"/>
      <c r="AE38" s="204"/>
      <c r="AF38" s="204"/>
      <c r="AG38" s="207"/>
      <c r="AH38" s="208"/>
      <c r="AI38" s="204"/>
      <c r="AJ38" s="204"/>
      <c r="AK38" s="205"/>
      <c r="AL38" s="204"/>
      <c r="AM38" s="207"/>
      <c r="AN38" s="209"/>
      <c r="AO38" s="204"/>
      <c r="AP38" s="204"/>
      <c r="AQ38" s="204"/>
      <c r="AR38" s="204"/>
      <c r="AS38" s="207"/>
      <c r="AT38" s="209"/>
      <c r="AU38" s="204"/>
      <c r="AV38" s="204"/>
      <c r="AW38" s="204"/>
      <c r="AX38" s="206"/>
      <c r="AY38" s="207"/>
      <c r="AZ38" s="209"/>
      <c r="BA38" s="204"/>
      <c r="BB38" s="204"/>
      <c r="BC38" s="204"/>
      <c r="BD38" s="206"/>
      <c r="BE38" s="207"/>
      <c r="BF38" s="209"/>
      <c r="BG38" s="204"/>
      <c r="BH38" s="204"/>
      <c r="BI38" s="204"/>
      <c r="BJ38" s="209"/>
      <c r="BK38" s="401"/>
      <c r="BL38" s="209"/>
      <c r="BM38" s="204"/>
      <c r="BN38" s="204"/>
      <c r="BO38" s="204"/>
      <c r="BP38" s="402"/>
      <c r="BQ38" s="401"/>
      <c r="BR38" s="209"/>
      <c r="BS38" s="204"/>
      <c r="BT38" s="204"/>
      <c r="BU38" s="204"/>
      <c r="BV38" s="402"/>
    </row>
    <row r="39" spans="2:74" s="112" customFormat="1" ht="17" x14ac:dyDescent="0.2">
      <c r="B39" s="154" t="s">
        <v>110</v>
      </c>
      <c r="C39" s="157">
        <v>2242</v>
      </c>
      <c r="D39" s="155">
        <v>1184</v>
      </c>
      <c r="E39" s="158">
        <v>711</v>
      </c>
      <c r="F39" s="155">
        <v>497</v>
      </c>
      <c r="G39" s="155">
        <v>391</v>
      </c>
      <c r="H39" s="156">
        <v>273</v>
      </c>
      <c r="I39" s="159">
        <v>1888</v>
      </c>
      <c r="J39" s="161">
        <v>985</v>
      </c>
      <c r="K39" s="155">
        <v>576</v>
      </c>
      <c r="L39" s="155">
        <v>405</v>
      </c>
      <c r="M39" s="158">
        <v>301</v>
      </c>
      <c r="N39" s="155">
        <v>180</v>
      </c>
      <c r="O39" s="159">
        <v>1723</v>
      </c>
      <c r="P39" s="160">
        <v>897</v>
      </c>
      <c r="Q39" s="155">
        <v>533</v>
      </c>
      <c r="R39" s="155">
        <v>386</v>
      </c>
      <c r="S39" s="155">
        <v>291</v>
      </c>
      <c r="T39" s="155">
        <v>133</v>
      </c>
      <c r="U39" s="159">
        <v>2086</v>
      </c>
      <c r="V39" s="160">
        <v>1069</v>
      </c>
      <c r="W39" s="155">
        <v>715</v>
      </c>
      <c r="X39" s="155">
        <v>497</v>
      </c>
      <c r="Y39" s="155">
        <v>360</v>
      </c>
      <c r="Z39" s="156">
        <v>58</v>
      </c>
      <c r="AA39" s="161">
        <v>2103</v>
      </c>
      <c r="AB39" s="155">
        <v>939</v>
      </c>
      <c r="AC39" s="158">
        <v>714</v>
      </c>
      <c r="AD39" s="155">
        <v>453</v>
      </c>
      <c r="AE39" s="155">
        <v>288</v>
      </c>
      <c r="AF39" s="155" t="s">
        <v>44</v>
      </c>
      <c r="AG39" s="159">
        <v>1580</v>
      </c>
      <c r="AH39" s="161">
        <v>539</v>
      </c>
      <c r="AI39" s="155">
        <v>488</v>
      </c>
      <c r="AJ39" s="155">
        <v>268</v>
      </c>
      <c r="AK39" s="158">
        <v>74</v>
      </c>
      <c r="AL39" s="155" t="s">
        <v>44</v>
      </c>
      <c r="AM39" s="159">
        <v>2026</v>
      </c>
      <c r="AN39" s="160">
        <v>362</v>
      </c>
      <c r="AO39" s="155">
        <v>467</v>
      </c>
      <c r="AP39" s="155">
        <v>102</v>
      </c>
      <c r="AQ39" s="155" t="s">
        <v>44</v>
      </c>
      <c r="AR39" s="155" t="s">
        <v>44</v>
      </c>
      <c r="AS39" s="159">
        <v>1876</v>
      </c>
      <c r="AT39" s="160">
        <v>49</v>
      </c>
      <c r="AU39" s="155">
        <v>228</v>
      </c>
      <c r="AV39" s="155" t="s">
        <v>44</v>
      </c>
      <c r="AW39" s="155" t="s">
        <v>44</v>
      </c>
      <c r="AX39" s="156" t="s">
        <v>44</v>
      </c>
      <c r="AY39" s="159">
        <v>7939</v>
      </c>
      <c r="AZ39" s="160">
        <v>4135</v>
      </c>
      <c r="BA39" s="155">
        <v>2535</v>
      </c>
      <c r="BB39" s="155">
        <v>1785</v>
      </c>
      <c r="BC39" s="155">
        <v>1343</v>
      </c>
      <c r="BD39" s="156">
        <v>644</v>
      </c>
      <c r="BE39" s="159">
        <v>7585</v>
      </c>
      <c r="BF39" s="160">
        <v>1889</v>
      </c>
      <c r="BG39" s="155">
        <v>1897</v>
      </c>
      <c r="BH39" s="155">
        <v>823</v>
      </c>
      <c r="BI39" s="155">
        <v>362</v>
      </c>
      <c r="BJ39" s="160" t="s">
        <v>44</v>
      </c>
      <c r="BK39" s="394">
        <v>15524</v>
      </c>
      <c r="BL39" s="160">
        <v>6024</v>
      </c>
      <c r="BM39" s="155">
        <v>4432</v>
      </c>
      <c r="BN39" s="155">
        <v>2608</v>
      </c>
      <c r="BO39" s="155">
        <v>1705</v>
      </c>
      <c r="BP39" s="395">
        <v>644</v>
      </c>
      <c r="BQ39" s="394">
        <v>15524</v>
      </c>
      <c r="BR39" s="160">
        <v>4135</v>
      </c>
      <c r="BS39" s="155">
        <v>2535</v>
      </c>
      <c r="BT39" s="155">
        <v>1288</v>
      </c>
      <c r="BU39" s="155">
        <v>692</v>
      </c>
      <c r="BV39" s="395" t="s">
        <v>44</v>
      </c>
    </row>
    <row r="40" spans="2:74" s="112" customFormat="1" ht="17" x14ac:dyDescent="0.2">
      <c r="B40" s="154" t="s">
        <v>111</v>
      </c>
      <c r="C40" s="157">
        <v>74</v>
      </c>
      <c r="D40" s="155">
        <v>37</v>
      </c>
      <c r="E40" s="158">
        <v>28</v>
      </c>
      <c r="F40" s="155">
        <v>23</v>
      </c>
      <c r="G40" s="155">
        <v>21</v>
      </c>
      <c r="H40" s="156">
        <v>17</v>
      </c>
      <c r="I40" s="159">
        <v>59</v>
      </c>
      <c r="J40" s="161">
        <v>28</v>
      </c>
      <c r="K40" s="155">
        <v>21</v>
      </c>
      <c r="L40" s="155">
        <v>17</v>
      </c>
      <c r="M40" s="158">
        <v>10</v>
      </c>
      <c r="N40" s="155">
        <v>8</v>
      </c>
      <c r="O40" s="159">
        <v>97</v>
      </c>
      <c r="P40" s="160">
        <v>53</v>
      </c>
      <c r="Q40" s="155">
        <v>33</v>
      </c>
      <c r="R40" s="155">
        <v>24</v>
      </c>
      <c r="S40" s="155">
        <v>18</v>
      </c>
      <c r="T40" s="155">
        <v>11</v>
      </c>
      <c r="U40" s="159">
        <v>134</v>
      </c>
      <c r="V40" s="160">
        <v>74</v>
      </c>
      <c r="W40" s="155">
        <v>47</v>
      </c>
      <c r="X40" s="155">
        <v>31</v>
      </c>
      <c r="Y40" s="155">
        <v>19</v>
      </c>
      <c r="Z40" s="156">
        <v>2</v>
      </c>
      <c r="AA40" s="161">
        <v>194</v>
      </c>
      <c r="AB40" s="155">
        <v>86</v>
      </c>
      <c r="AC40" s="158">
        <v>82</v>
      </c>
      <c r="AD40" s="155">
        <v>50</v>
      </c>
      <c r="AE40" s="155">
        <v>34</v>
      </c>
      <c r="AF40" s="155" t="s">
        <v>44</v>
      </c>
      <c r="AG40" s="159">
        <v>145</v>
      </c>
      <c r="AH40" s="161">
        <v>43</v>
      </c>
      <c r="AI40" s="155">
        <v>54</v>
      </c>
      <c r="AJ40" s="155">
        <v>31</v>
      </c>
      <c r="AK40" s="158">
        <v>8</v>
      </c>
      <c r="AL40" s="155" t="s">
        <v>44</v>
      </c>
      <c r="AM40" s="159">
        <v>201</v>
      </c>
      <c r="AN40" s="160">
        <v>29</v>
      </c>
      <c r="AO40" s="155">
        <v>32</v>
      </c>
      <c r="AP40" s="155">
        <v>6</v>
      </c>
      <c r="AQ40" s="155" t="s">
        <v>44</v>
      </c>
      <c r="AR40" s="155" t="s">
        <v>44</v>
      </c>
      <c r="AS40" s="159">
        <v>196</v>
      </c>
      <c r="AT40" s="160">
        <v>4</v>
      </c>
      <c r="AU40" s="155">
        <v>20</v>
      </c>
      <c r="AV40" s="155" t="s">
        <v>44</v>
      </c>
      <c r="AW40" s="155" t="s">
        <v>44</v>
      </c>
      <c r="AX40" s="156" t="s">
        <v>44</v>
      </c>
      <c r="AY40" s="159">
        <v>364</v>
      </c>
      <c r="AZ40" s="160">
        <v>192</v>
      </c>
      <c r="BA40" s="155">
        <v>129</v>
      </c>
      <c r="BB40" s="155">
        <v>95</v>
      </c>
      <c r="BC40" s="155">
        <v>68</v>
      </c>
      <c r="BD40" s="156">
        <v>38</v>
      </c>
      <c r="BE40" s="159">
        <v>736</v>
      </c>
      <c r="BF40" s="160">
        <v>162</v>
      </c>
      <c r="BG40" s="155">
        <v>188</v>
      </c>
      <c r="BH40" s="155">
        <v>87</v>
      </c>
      <c r="BI40" s="155">
        <v>42</v>
      </c>
      <c r="BJ40" s="160" t="s">
        <v>44</v>
      </c>
      <c r="BK40" s="394">
        <v>1100</v>
      </c>
      <c r="BL40" s="160">
        <v>354</v>
      </c>
      <c r="BM40" s="155">
        <v>317</v>
      </c>
      <c r="BN40" s="155">
        <v>182</v>
      </c>
      <c r="BO40" s="155">
        <v>110</v>
      </c>
      <c r="BP40" s="395">
        <v>38</v>
      </c>
      <c r="BQ40" s="394">
        <v>1100</v>
      </c>
      <c r="BR40" s="160">
        <v>192</v>
      </c>
      <c r="BS40" s="155">
        <v>129</v>
      </c>
      <c r="BT40" s="155">
        <v>64</v>
      </c>
      <c r="BU40" s="155">
        <v>31</v>
      </c>
      <c r="BV40" s="395" t="s">
        <v>44</v>
      </c>
    </row>
    <row r="41" spans="2:74" s="112" customFormat="1" ht="17" x14ac:dyDescent="0.2">
      <c r="B41" s="154" t="s">
        <v>92</v>
      </c>
      <c r="C41" s="157">
        <v>499</v>
      </c>
      <c r="D41" s="155">
        <v>257</v>
      </c>
      <c r="E41" s="158">
        <v>161</v>
      </c>
      <c r="F41" s="155">
        <v>112</v>
      </c>
      <c r="G41" s="155">
        <v>82</v>
      </c>
      <c r="H41" s="156">
        <v>61</v>
      </c>
      <c r="I41" s="159">
        <v>217</v>
      </c>
      <c r="J41" s="161">
        <v>121</v>
      </c>
      <c r="K41" s="155">
        <v>58</v>
      </c>
      <c r="L41" s="155">
        <v>38</v>
      </c>
      <c r="M41" s="158">
        <v>31</v>
      </c>
      <c r="N41" s="155">
        <v>18</v>
      </c>
      <c r="O41" s="159">
        <v>233</v>
      </c>
      <c r="P41" s="160">
        <v>120</v>
      </c>
      <c r="Q41" s="155">
        <v>70</v>
      </c>
      <c r="R41" s="155">
        <v>56</v>
      </c>
      <c r="S41" s="155">
        <v>38</v>
      </c>
      <c r="T41" s="155">
        <v>16</v>
      </c>
      <c r="U41" s="159">
        <v>811</v>
      </c>
      <c r="V41" s="160">
        <v>401</v>
      </c>
      <c r="W41" s="155">
        <v>294</v>
      </c>
      <c r="X41" s="155">
        <v>189</v>
      </c>
      <c r="Y41" s="155">
        <v>128</v>
      </c>
      <c r="Z41" s="156">
        <v>9</v>
      </c>
      <c r="AA41" s="161">
        <v>709</v>
      </c>
      <c r="AB41" s="155">
        <v>307</v>
      </c>
      <c r="AC41" s="158">
        <v>198</v>
      </c>
      <c r="AD41" s="155">
        <v>137</v>
      </c>
      <c r="AE41" s="155">
        <v>70</v>
      </c>
      <c r="AF41" s="155" t="s">
        <v>44</v>
      </c>
      <c r="AG41" s="159">
        <v>1347</v>
      </c>
      <c r="AH41" s="161">
        <v>404</v>
      </c>
      <c r="AI41" s="155">
        <v>371</v>
      </c>
      <c r="AJ41" s="155">
        <v>191</v>
      </c>
      <c r="AK41" s="158">
        <v>52</v>
      </c>
      <c r="AL41" s="155" t="s">
        <v>44</v>
      </c>
      <c r="AM41" s="159">
        <v>640</v>
      </c>
      <c r="AN41" s="160">
        <v>89</v>
      </c>
      <c r="AO41" s="155">
        <v>122</v>
      </c>
      <c r="AP41" s="155">
        <v>15</v>
      </c>
      <c r="AQ41" s="155" t="s">
        <v>44</v>
      </c>
      <c r="AR41" s="155" t="s">
        <v>44</v>
      </c>
      <c r="AS41" s="159">
        <v>1058</v>
      </c>
      <c r="AT41" s="160">
        <v>41</v>
      </c>
      <c r="AU41" s="155">
        <v>143</v>
      </c>
      <c r="AV41" s="155" t="s">
        <v>44</v>
      </c>
      <c r="AW41" s="155" t="s">
        <v>44</v>
      </c>
      <c r="AX41" s="156" t="s">
        <v>44</v>
      </c>
      <c r="AY41" s="159">
        <v>1760</v>
      </c>
      <c r="AZ41" s="160">
        <v>899</v>
      </c>
      <c r="BA41" s="155">
        <v>583</v>
      </c>
      <c r="BB41" s="155">
        <v>395</v>
      </c>
      <c r="BC41" s="155">
        <v>279</v>
      </c>
      <c r="BD41" s="156">
        <v>104</v>
      </c>
      <c r="BE41" s="159">
        <v>3754</v>
      </c>
      <c r="BF41" s="160">
        <v>841</v>
      </c>
      <c r="BG41" s="155">
        <v>834</v>
      </c>
      <c r="BH41" s="155">
        <v>343</v>
      </c>
      <c r="BI41" s="155">
        <v>122</v>
      </c>
      <c r="BJ41" s="160" t="s">
        <v>44</v>
      </c>
      <c r="BK41" s="394">
        <v>5514</v>
      </c>
      <c r="BL41" s="160">
        <v>1740</v>
      </c>
      <c r="BM41" s="155">
        <v>1417</v>
      </c>
      <c r="BN41" s="155">
        <v>738</v>
      </c>
      <c r="BO41" s="155">
        <v>401</v>
      </c>
      <c r="BP41" s="395">
        <v>104</v>
      </c>
      <c r="BQ41" s="394">
        <v>5514</v>
      </c>
      <c r="BR41" s="160">
        <v>899</v>
      </c>
      <c r="BS41" s="155">
        <v>583</v>
      </c>
      <c r="BT41" s="155">
        <v>206</v>
      </c>
      <c r="BU41" s="155">
        <v>113</v>
      </c>
      <c r="BV41" s="395" t="s">
        <v>44</v>
      </c>
    </row>
    <row r="42" spans="2:74" s="112" customFormat="1" ht="16" x14ac:dyDescent="0.2">
      <c r="B42" s="154"/>
      <c r="C42" s="157"/>
      <c r="D42" s="155"/>
      <c r="E42" s="158"/>
      <c r="F42" s="155"/>
      <c r="G42" s="155"/>
      <c r="H42" s="156"/>
      <c r="I42" s="159"/>
      <c r="J42" s="161"/>
      <c r="K42" s="155"/>
      <c r="L42" s="155"/>
      <c r="M42" s="158"/>
      <c r="N42" s="155"/>
      <c r="O42" s="159"/>
      <c r="P42" s="160"/>
      <c r="Q42" s="155"/>
      <c r="R42" s="155"/>
      <c r="S42" s="155"/>
      <c r="T42" s="155"/>
      <c r="U42" s="159"/>
      <c r="V42" s="160"/>
      <c r="W42" s="155"/>
      <c r="X42" s="155"/>
      <c r="Y42" s="155"/>
      <c r="Z42" s="156"/>
      <c r="AA42" s="161"/>
      <c r="AB42" s="155"/>
      <c r="AC42" s="158"/>
      <c r="AD42" s="155"/>
      <c r="AE42" s="155"/>
      <c r="AF42" s="155"/>
      <c r="AG42" s="159"/>
      <c r="AH42" s="161"/>
      <c r="AI42" s="155"/>
      <c r="AJ42" s="155"/>
      <c r="AK42" s="158"/>
      <c r="AL42" s="155"/>
      <c r="AM42" s="159"/>
      <c r="AN42" s="160"/>
      <c r="AO42" s="155"/>
      <c r="AP42" s="155"/>
      <c r="AQ42" s="155"/>
      <c r="AR42" s="155"/>
      <c r="AS42" s="159"/>
      <c r="AT42" s="160"/>
      <c r="AU42" s="155"/>
      <c r="AV42" s="155"/>
      <c r="AW42" s="155"/>
      <c r="AX42" s="156"/>
      <c r="AY42" s="159"/>
      <c r="AZ42" s="160"/>
      <c r="BA42" s="155"/>
      <c r="BB42" s="155"/>
      <c r="BC42" s="155"/>
      <c r="BD42" s="156"/>
      <c r="BE42" s="159"/>
      <c r="BF42" s="160"/>
      <c r="BG42" s="155"/>
      <c r="BH42" s="155"/>
      <c r="BI42" s="155"/>
      <c r="BJ42" s="160"/>
      <c r="BK42" s="394"/>
      <c r="BL42" s="160"/>
      <c r="BM42" s="155"/>
      <c r="BN42" s="155"/>
      <c r="BO42" s="155"/>
      <c r="BP42" s="395"/>
      <c r="BQ42" s="394"/>
      <c r="BR42" s="160"/>
      <c r="BS42" s="155"/>
      <c r="BT42" s="155"/>
      <c r="BU42" s="155"/>
      <c r="BV42" s="395"/>
    </row>
    <row r="43" spans="2:74" s="112" customFormat="1" ht="17" x14ac:dyDescent="0.2">
      <c r="B43" s="154" t="s">
        <v>112</v>
      </c>
      <c r="C43" s="169" t="s">
        <v>44</v>
      </c>
      <c r="D43" s="164">
        <v>0.53</v>
      </c>
      <c r="E43" s="170">
        <v>0.32</v>
      </c>
      <c r="F43" s="164">
        <v>0.22</v>
      </c>
      <c r="G43" s="164">
        <v>0.17</v>
      </c>
      <c r="H43" s="166">
        <v>0.12</v>
      </c>
      <c r="I43" s="171" t="s">
        <v>44</v>
      </c>
      <c r="J43" s="103">
        <v>0.52</v>
      </c>
      <c r="K43" s="164">
        <v>0.31</v>
      </c>
      <c r="L43" s="164">
        <v>0.21</v>
      </c>
      <c r="M43" s="170">
        <v>0.16</v>
      </c>
      <c r="N43" s="164">
        <v>0.1</v>
      </c>
      <c r="O43" s="171" t="s">
        <v>44</v>
      </c>
      <c r="P43" s="165">
        <v>0.52</v>
      </c>
      <c r="Q43" s="164">
        <v>0.31</v>
      </c>
      <c r="R43" s="164">
        <v>0.22</v>
      </c>
      <c r="S43" s="164">
        <v>0.17</v>
      </c>
      <c r="T43" s="164">
        <v>0.08</v>
      </c>
      <c r="U43" s="171" t="s">
        <v>44</v>
      </c>
      <c r="V43" s="165">
        <v>0.51</v>
      </c>
      <c r="W43" s="164">
        <v>0.34</v>
      </c>
      <c r="X43" s="164">
        <v>0.24</v>
      </c>
      <c r="Y43" s="164">
        <v>0.17</v>
      </c>
      <c r="Z43" s="166">
        <v>0.03</v>
      </c>
      <c r="AA43" s="103" t="s">
        <v>44</v>
      </c>
      <c r="AB43" s="164">
        <v>0.45</v>
      </c>
      <c r="AC43" s="170">
        <v>0.34</v>
      </c>
      <c r="AD43" s="164">
        <v>0.22</v>
      </c>
      <c r="AE43" s="164">
        <v>0.14000000000000001</v>
      </c>
      <c r="AF43" s="164" t="s">
        <v>44</v>
      </c>
      <c r="AG43" s="171" t="s">
        <v>44</v>
      </c>
      <c r="AH43" s="103">
        <v>0.34</v>
      </c>
      <c r="AI43" s="164">
        <v>0.31</v>
      </c>
      <c r="AJ43" s="164">
        <v>0.17</v>
      </c>
      <c r="AK43" s="170">
        <v>0.05</v>
      </c>
      <c r="AL43" s="164" t="s">
        <v>44</v>
      </c>
      <c r="AM43" s="171" t="s">
        <v>44</v>
      </c>
      <c r="AN43" s="165">
        <v>0.18</v>
      </c>
      <c r="AO43" s="164">
        <v>0.23</v>
      </c>
      <c r="AP43" s="164">
        <v>0.05</v>
      </c>
      <c r="AQ43" s="164" t="s">
        <v>44</v>
      </c>
      <c r="AR43" s="164" t="s">
        <v>44</v>
      </c>
      <c r="AS43" s="171" t="s">
        <v>44</v>
      </c>
      <c r="AT43" s="165">
        <v>0.03</v>
      </c>
      <c r="AU43" s="164">
        <v>0.12</v>
      </c>
      <c r="AV43" s="164" t="s">
        <v>44</v>
      </c>
      <c r="AW43" s="164" t="s">
        <v>44</v>
      </c>
      <c r="AX43" s="166" t="s">
        <v>44</v>
      </c>
      <c r="AY43" s="171" t="s">
        <v>44</v>
      </c>
      <c r="AZ43" s="165">
        <v>0.52</v>
      </c>
      <c r="BA43" s="164">
        <v>0.32</v>
      </c>
      <c r="BB43" s="164" t="s">
        <v>330</v>
      </c>
      <c r="BC43" s="164" t="s">
        <v>330</v>
      </c>
      <c r="BD43" s="164" t="s">
        <v>330</v>
      </c>
      <c r="BE43" s="171" t="s">
        <v>44</v>
      </c>
      <c r="BF43" s="164" t="s">
        <v>330</v>
      </c>
      <c r="BG43" s="164" t="s">
        <v>330</v>
      </c>
      <c r="BH43" s="164" t="s">
        <v>330</v>
      </c>
      <c r="BI43" s="164" t="s">
        <v>330</v>
      </c>
      <c r="BJ43" s="165" t="s">
        <v>44</v>
      </c>
      <c r="BK43" s="403" t="s">
        <v>44</v>
      </c>
      <c r="BL43" s="164" t="s">
        <v>330</v>
      </c>
      <c r="BM43" s="164" t="s">
        <v>330</v>
      </c>
      <c r="BN43" s="164" t="s">
        <v>330</v>
      </c>
      <c r="BO43" s="164" t="s">
        <v>330</v>
      </c>
      <c r="BP43" s="386" t="s">
        <v>330</v>
      </c>
      <c r="BQ43" s="403" t="s">
        <v>44</v>
      </c>
      <c r="BR43" s="165">
        <v>0.52084645421337705</v>
      </c>
      <c r="BS43" s="164">
        <v>0.31930973674266283</v>
      </c>
      <c r="BT43" s="164">
        <v>0.22005808986844352</v>
      </c>
      <c r="BU43" s="164">
        <v>0.16755447941888621</v>
      </c>
      <c r="BV43" s="386" t="s">
        <v>44</v>
      </c>
    </row>
    <row r="44" spans="2:74" s="112" customFormat="1" ht="17" x14ac:dyDescent="0.2">
      <c r="B44" s="154" t="s">
        <v>113</v>
      </c>
      <c r="C44" s="169" t="s">
        <v>44</v>
      </c>
      <c r="D44" s="164">
        <v>0.5</v>
      </c>
      <c r="E44" s="170">
        <v>0.38</v>
      </c>
      <c r="F44" s="164">
        <v>0.31</v>
      </c>
      <c r="G44" s="164">
        <v>0.28000000000000003</v>
      </c>
      <c r="H44" s="166">
        <v>0.23</v>
      </c>
      <c r="I44" s="171" t="s">
        <v>44</v>
      </c>
      <c r="J44" s="103">
        <v>0.47</v>
      </c>
      <c r="K44" s="164">
        <v>0.36</v>
      </c>
      <c r="L44" s="164">
        <v>0.28999999999999998</v>
      </c>
      <c r="M44" s="170">
        <v>0.17</v>
      </c>
      <c r="N44" s="164">
        <v>0.14000000000000001</v>
      </c>
      <c r="O44" s="171" t="s">
        <v>44</v>
      </c>
      <c r="P44" s="165">
        <v>0.55000000000000004</v>
      </c>
      <c r="Q44" s="164">
        <v>0.34</v>
      </c>
      <c r="R44" s="164">
        <v>0.25</v>
      </c>
      <c r="S44" s="164">
        <v>0.19</v>
      </c>
      <c r="T44" s="164">
        <v>0.11</v>
      </c>
      <c r="U44" s="171" t="s">
        <v>44</v>
      </c>
      <c r="V44" s="165">
        <v>0.55000000000000004</v>
      </c>
      <c r="W44" s="164">
        <v>0.35</v>
      </c>
      <c r="X44" s="164">
        <v>0.23</v>
      </c>
      <c r="Y44" s="164">
        <v>0.14000000000000001</v>
      </c>
      <c r="Z44" s="166">
        <v>0.01</v>
      </c>
      <c r="AA44" s="103" t="s">
        <v>44</v>
      </c>
      <c r="AB44" s="164">
        <v>0.44</v>
      </c>
      <c r="AC44" s="170">
        <v>0.42</v>
      </c>
      <c r="AD44" s="164">
        <v>0.26</v>
      </c>
      <c r="AE44" s="164">
        <v>0.18</v>
      </c>
      <c r="AF44" s="164" t="s">
        <v>44</v>
      </c>
      <c r="AG44" s="171" t="s">
        <v>44</v>
      </c>
      <c r="AH44" s="103">
        <v>0.3</v>
      </c>
      <c r="AI44" s="164">
        <v>0.37</v>
      </c>
      <c r="AJ44" s="164">
        <v>0.21</v>
      </c>
      <c r="AK44" s="170">
        <v>0.06</v>
      </c>
      <c r="AL44" s="164" t="s">
        <v>44</v>
      </c>
      <c r="AM44" s="171" t="s">
        <v>44</v>
      </c>
      <c r="AN44" s="165">
        <v>0.14000000000000001</v>
      </c>
      <c r="AO44" s="164">
        <v>0.16</v>
      </c>
      <c r="AP44" s="164">
        <v>0.03</v>
      </c>
      <c r="AQ44" s="164" t="s">
        <v>44</v>
      </c>
      <c r="AR44" s="164" t="s">
        <v>44</v>
      </c>
      <c r="AS44" s="171" t="s">
        <v>44</v>
      </c>
      <c r="AT44" s="165">
        <v>0.02</v>
      </c>
      <c r="AU44" s="164">
        <v>0.1</v>
      </c>
      <c r="AV44" s="164" t="s">
        <v>44</v>
      </c>
      <c r="AW44" s="164" t="s">
        <v>44</v>
      </c>
      <c r="AX44" s="166" t="s">
        <v>44</v>
      </c>
      <c r="AY44" s="171" t="s">
        <v>44</v>
      </c>
      <c r="AZ44" s="165">
        <v>0.53</v>
      </c>
      <c r="BA44" s="164">
        <v>0.35</v>
      </c>
      <c r="BB44" s="164" t="s">
        <v>330</v>
      </c>
      <c r="BC44" s="164" t="s">
        <v>330</v>
      </c>
      <c r="BD44" s="164" t="s">
        <v>330</v>
      </c>
      <c r="BE44" s="171" t="s">
        <v>44</v>
      </c>
      <c r="BF44" s="164" t="s">
        <v>330</v>
      </c>
      <c r="BG44" s="164" t="s">
        <v>330</v>
      </c>
      <c r="BH44" s="164" t="s">
        <v>330</v>
      </c>
      <c r="BI44" s="164" t="s">
        <v>330</v>
      </c>
      <c r="BJ44" s="165" t="s">
        <v>44</v>
      </c>
      <c r="BK44" s="403" t="s">
        <v>44</v>
      </c>
      <c r="BL44" s="164" t="s">
        <v>330</v>
      </c>
      <c r="BM44" s="164" t="s">
        <v>330</v>
      </c>
      <c r="BN44" s="164" t="s">
        <v>330</v>
      </c>
      <c r="BO44" s="164" t="s">
        <v>330</v>
      </c>
      <c r="BP44" s="386" t="s">
        <v>330</v>
      </c>
      <c r="BQ44" s="403" t="s">
        <v>44</v>
      </c>
      <c r="BR44" s="165">
        <v>0.52747252747252749</v>
      </c>
      <c r="BS44" s="164">
        <v>0.35439560439560441</v>
      </c>
      <c r="BT44" s="164">
        <v>0.27826086956521739</v>
      </c>
      <c r="BU44" s="164">
        <v>0.23308270676691728</v>
      </c>
      <c r="BV44" s="386" t="s">
        <v>44</v>
      </c>
    </row>
    <row r="45" spans="2:74" s="112" customFormat="1" ht="16" x14ac:dyDescent="0.2">
      <c r="B45" s="154"/>
      <c r="C45" s="169"/>
      <c r="D45" s="164"/>
      <c r="E45" s="170"/>
      <c r="F45" s="164"/>
      <c r="G45" s="164"/>
      <c r="H45" s="166"/>
      <c r="I45" s="171"/>
      <c r="J45" s="103"/>
      <c r="K45" s="164"/>
      <c r="L45" s="164"/>
      <c r="M45" s="170"/>
      <c r="N45" s="164"/>
      <c r="O45" s="171"/>
      <c r="P45" s="165"/>
      <c r="Q45" s="164"/>
      <c r="R45" s="164"/>
      <c r="S45" s="164"/>
      <c r="T45" s="164"/>
      <c r="U45" s="171"/>
      <c r="V45" s="165"/>
      <c r="W45" s="164"/>
      <c r="X45" s="164"/>
      <c r="Y45" s="164"/>
      <c r="Z45" s="166"/>
      <c r="AA45" s="103"/>
      <c r="AB45" s="164"/>
      <c r="AC45" s="170"/>
      <c r="AD45" s="164"/>
      <c r="AE45" s="164"/>
      <c r="AF45" s="164"/>
      <c r="AG45" s="171"/>
      <c r="AH45" s="103"/>
      <c r="AI45" s="164"/>
      <c r="AJ45" s="164"/>
      <c r="AK45" s="170"/>
      <c r="AL45" s="164"/>
      <c r="AM45" s="171"/>
      <c r="AN45" s="165"/>
      <c r="AO45" s="164"/>
      <c r="AP45" s="164"/>
      <c r="AQ45" s="164"/>
      <c r="AR45" s="164"/>
      <c r="AS45" s="171"/>
      <c r="AT45" s="165"/>
      <c r="AU45" s="164"/>
      <c r="AV45" s="164"/>
      <c r="AW45" s="164"/>
      <c r="AX45" s="166"/>
      <c r="AY45" s="171"/>
      <c r="AZ45" s="165"/>
      <c r="BA45" s="164"/>
      <c r="BB45" s="164"/>
      <c r="BC45" s="164"/>
      <c r="BD45" s="166"/>
      <c r="BE45" s="171"/>
      <c r="BF45" s="165"/>
      <c r="BG45" s="164"/>
      <c r="BH45" s="164"/>
      <c r="BI45" s="164"/>
      <c r="BJ45" s="165"/>
      <c r="BK45" s="403"/>
      <c r="BL45" s="165"/>
      <c r="BM45" s="164"/>
      <c r="BN45" s="164"/>
      <c r="BO45" s="164"/>
      <c r="BP45" s="386"/>
      <c r="BQ45" s="403"/>
      <c r="BR45" s="165"/>
      <c r="BS45" s="164"/>
      <c r="BT45" s="164"/>
      <c r="BU45" s="164"/>
      <c r="BV45" s="386"/>
    </row>
    <row r="46" spans="2:74" s="112" customFormat="1" ht="17" x14ac:dyDescent="0.2">
      <c r="B46" s="146" t="s">
        <v>114</v>
      </c>
      <c r="C46" s="163">
        <v>0.8</v>
      </c>
      <c r="D46" s="168">
        <v>0.8</v>
      </c>
      <c r="E46" s="167">
        <v>0.79</v>
      </c>
      <c r="F46" s="168">
        <v>0.79</v>
      </c>
      <c r="G46" s="168">
        <v>0.79</v>
      </c>
      <c r="H46" s="172">
        <v>0.78</v>
      </c>
      <c r="I46" s="173">
        <v>0.87</v>
      </c>
      <c r="J46" s="175">
        <v>0.87</v>
      </c>
      <c r="K46" s="168">
        <v>0.88</v>
      </c>
      <c r="L46" s="168">
        <v>0.88</v>
      </c>
      <c r="M46" s="167">
        <v>0.88</v>
      </c>
      <c r="N46" s="168">
        <v>0.87</v>
      </c>
      <c r="O46" s="173">
        <v>0.84</v>
      </c>
      <c r="P46" s="174">
        <v>0.84</v>
      </c>
      <c r="Q46" s="168">
        <v>0.84</v>
      </c>
      <c r="R46" s="168">
        <v>0.83</v>
      </c>
      <c r="S46" s="168">
        <v>0.84</v>
      </c>
      <c r="T46" s="168">
        <v>0.83</v>
      </c>
      <c r="U46" s="173">
        <v>0.69</v>
      </c>
      <c r="V46" s="174">
        <v>0.69</v>
      </c>
      <c r="W46" s="168">
        <v>0.68</v>
      </c>
      <c r="X46" s="168">
        <v>0.69</v>
      </c>
      <c r="Y46" s="168">
        <v>0.71</v>
      </c>
      <c r="Z46" s="172">
        <v>0.84</v>
      </c>
      <c r="AA46" s="175">
        <v>0.7</v>
      </c>
      <c r="AB46" s="168">
        <v>0.7</v>
      </c>
      <c r="AC46" s="167">
        <v>0.72</v>
      </c>
      <c r="AD46" s="168">
        <v>0.71</v>
      </c>
      <c r="AE46" s="168">
        <v>0.73</v>
      </c>
      <c r="AF46" s="168" t="s">
        <v>44</v>
      </c>
      <c r="AG46" s="173">
        <v>0.51</v>
      </c>
      <c r="AH46" s="175">
        <v>0.55000000000000004</v>
      </c>
      <c r="AI46" s="168">
        <v>0.53</v>
      </c>
      <c r="AJ46" s="168">
        <v>0.55000000000000004</v>
      </c>
      <c r="AK46" s="167">
        <v>0.55000000000000004</v>
      </c>
      <c r="AL46" s="168" t="s">
        <v>44</v>
      </c>
      <c r="AM46" s="173">
        <v>0.71</v>
      </c>
      <c r="AN46" s="174">
        <v>0.75</v>
      </c>
      <c r="AO46" s="168">
        <v>0.75</v>
      </c>
      <c r="AP46" s="167">
        <v>0.83</v>
      </c>
      <c r="AQ46" s="168" t="s">
        <v>44</v>
      </c>
      <c r="AR46" s="168" t="s">
        <v>44</v>
      </c>
      <c r="AS46" s="173">
        <v>0.6</v>
      </c>
      <c r="AT46" s="175">
        <v>0.52</v>
      </c>
      <c r="AU46" s="168">
        <v>0.57999999999999996</v>
      </c>
      <c r="AV46" s="168" t="s">
        <v>44</v>
      </c>
      <c r="AW46" s="168" t="s">
        <v>44</v>
      </c>
      <c r="AX46" s="172" t="s">
        <v>44</v>
      </c>
      <c r="AY46" s="173">
        <v>0.79</v>
      </c>
      <c r="AZ46" s="174">
        <v>0.79</v>
      </c>
      <c r="BA46" s="168">
        <v>0.78</v>
      </c>
      <c r="BB46" s="168">
        <v>0.78</v>
      </c>
      <c r="BC46" s="168">
        <v>0.79</v>
      </c>
      <c r="BD46" s="172">
        <v>0.82</v>
      </c>
      <c r="BE46" s="173">
        <v>0.63</v>
      </c>
      <c r="BF46" s="174">
        <v>0.65</v>
      </c>
      <c r="BG46" s="168">
        <v>0.65</v>
      </c>
      <c r="BH46" s="168">
        <v>0.66</v>
      </c>
      <c r="BI46" s="168">
        <v>0.69</v>
      </c>
      <c r="BJ46" s="174" t="s">
        <v>44</v>
      </c>
      <c r="BK46" s="173">
        <v>0.7</v>
      </c>
      <c r="BL46" s="174">
        <v>0.74</v>
      </c>
      <c r="BM46" s="168">
        <v>0.72</v>
      </c>
      <c r="BN46" s="168">
        <v>0.74</v>
      </c>
      <c r="BO46" s="168">
        <v>0.77</v>
      </c>
      <c r="BP46" s="172">
        <v>0.82</v>
      </c>
      <c r="BQ46" s="173">
        <v>0.7</v>
      </c>
      <c r="BR46" s="174">
        <v>0.79123612705702262</v>
      </c>
      <c r="BS46" s="168">
        <v>0.78072066522944261</v>
      </c>
      <c r="BT46" s="168">
        <v>0.82670089858793327</v>
      </c>
      <c r="BU46" s="168">
        <v>0.82775119617224879</v>
      </c>
      <c r="BV46" s="397" t="s">
        <v>44</v>
      </c>
    </row>
    <row r="47" spans="2:74" s="112" customFormat="1" ht="17" x14ac:dyDescent="0.2">
      <c r="B47" s="146" t="s">
        <v>115</v>
      </c>
      <c r="C47" s="163">
        <v>0.03</v>
      </c>
      <c r="D47" s="168">
        <v>0.03</v>
      </c>
      <c r="E47" s="167">
        <v>0.03</v>
      </c>
      <c r="F47" s="168">
        <v>0.04</v>
      </c>
      <c r="G47" s="168">
        <v>0.04</v>
      </c>
      <c r="H47" s="172">
        <v>0.05</v>
      </c>
      <c r="I47" s="173">
        <v>0.03</v>
      </c>
      <c r="J47" s="175">
        <v>0.02</v>
      </c>
      <c r="K47" s="168">
        <v>0.03</v>
      </c>
      <c r="L47" s="168">
        <v>0.04</v>
      </c>
      <c r="M47" s="167">
        <v>0.03</v>
      </c>
      <c r="N47" s="168">
        <v>0.04</v>
      </c>
      <c r="O47" s="173">
        <v>0.05</v>
      </c>
      <c r="P47" s="174">
        <v>0.05</v>
      </c>
      <c r="Q47" s="168">
        <v>0.05</v>
      </c>
      <c r="R47" s="168">
        <v>0.05</v>
      </c>
      <c r="S47" s="168">
        <v>0.05</v>
      </c>
      <c r="T47" s="168">
        <v>7.0000000000000007E-2</v>
      </c>
      <c r="U47" s="173">
        <v>0.04</v>
      </c>
      <c r="V47" s="174">
        <v>0.05</v>
      </c>
      <c r="W47" s="168">
        <v>0.04</v>
      </c>
      <c r="X47" s="168">
        <v>0.04</v>
      </c>
      <c r="Y47" s="168">
        <v>0.04</v>
      </c>
      <c r="Z47" s="172">
        <v>0.03</v>
      </c>
      <c r="AA47" s="175">
        <v>0.06</v>
      </c>
      <c r="AB47" s="168">
        <v>0.06</v>
      </c>
      <c r="AC47" s="167">
        <v>0.08</v>
      </c>
      <c r="AD47" s="168">
        <v>0.08</v>
      </c>
      <c r="AE47" s="168">
        <v>0.09</v>
      </c>
      <c r="AF47" s="168" t="s">
        <v>44</v>
      </c>
      <c r="AG47" s="173">
        <v>0.05</v>
      </c>
      <c r="AH47" s="175">
        <v>0.04</v>
      </c>
      <c r="AI47" s="168">
        <v>0.06</v>
      </c>
      <c r="AJ47" s="168">
        <v>0.06</v>
      </c>
      <c r="AK47" s="167">
        <v>0.06</v>
      </c>
      <c r="AL47" s="168" t="s">
        <v>44</v>
      </c>
      <c r="AM47" s="173">
        <v>7.0000000000000007E-2</v>
      </c>
      <c r="AN47" s="174">
        <v>0.06</v>
      </c>
      <c r="AO47" s="168">
        <v>0.05</v>
      </c>
      <c r="AP47" s="167">
        <v>0.05</v>
      </c>
      <c r="AQ47" s="168" t="s">
        <v>44</v>
      </c>
      <c r="AR47" s="168" t="s">
        <v>44</v>
      </c>
      <c r="AS47" s="173">
        <v>0.06</v>
      </c>
      <c r="AT47" s="175">
        <v>0.04</v>
      </c>
      <c r="AU47" s="168">
        <v>0.05</v>
      </c>
      <c r="AV47" s="168" t="s">
        <v>44</v>
      </c>
      <c r="AW47" s="168" t="s">
        <v>44</v>
      </c>
      <c r="AX47" s="172" t="s">
        <v>44</v>
      </c>
      <c r="AY47" s="173">
        <v>0.04</v>
      </c>
      <c r="AZ47" s="174">
        <v>0.04</v>
      </c>
      <c r="BA47" s="168">
        <v>0.04</v>
      </c>
      <c r="BB47" s="168">
        <v>0.04</v>
      </c>
      <c r="BC47" s="168">
        <v>0.04</v>
      </c>
      <c r="BD47" s="172">
        <v>0.05</v>
      </c>
      <c r="BE47" s="173">
        <v>0.06</v>
      </c>
      <c r="BF47" s="174">
        <v>0.06</v>
      </c>
      <c r="BG47" s="168">
        <v>0.06</v>
      </c>
      <c r="BH47" s="168">
        <v>7.0000000000000007E-2</v>
      </c>
      <c r="BI47" s="168">
        <v>0.08</v>
      </c>
      <c r="BJ47" s="174" t="s">
        <v>44</v>
      </c>
      <c r="BK47" s="173">
        <v>0.05</v>
      </c>
      <c r="BL47" s="174">
        <v>0.04</v>
      </c>
      <c r="BM47" s="168">
        <v>0.05</v>
      </c>
      <c r="BN47" s="168">
        <v>0.05</v>
      </c>
      <c r="BO47" s="168">
        <v>0.05</v>
      </c>
      <c r="BP47" s="172">
        <v>0.05</v>
      </c>
      <c r="BQ47" s="173">
        <v>0.05</v>
      </c>
      <c r="BR47" s="174">
        <v>3.6739380022962113E-2</v>
      </c>
      <c r="BS47" s="168">
        <v>3.9728980597474595E-2</v>
      </c>
      <c r="BT47" s="168">
        <v>4.1078305519897301E-2</v>
      </c>
      <c r="BU47" s="168">
        <v>3.7081339712918659E-2</v>
      </c>
      <c r="BV47" s="397" t="s">
        <v>44</v>
      </c>
    </row>
    <row r="48" spans="2:74" s="112" customFormat="1" ht="17" x14ac:dyDescent="0.2">
      <c r="B48" s="146" t="s">
        <v>97</v>
      </c>
      <c r="C48" s="163">
        <v>0.18</v>
      </c>
      <c r="D48" s="168">
        <v>0.17</v>
      </c>
      <c r="E48" s="167">
        <v>0.18</v>
      </c>
      <c r="F48" s="168">
        <v>0.18</v>
      </c>
      <c r="G48" s="168">
        <v>0.17</v>
      </c>
      <c r="H48" s="172">
        <v>0.17</v>
      </c>
      <c r="I48" s="173">
        <v>0.1</v>
      </c>
      <c r="J48" s="175">
        <v>0.11</v>
      </c>
      <c r="K48" s="168">
        <v>0.09</v>
      </c>
      <c r="L48" s="168">
        <v>0.08</v>
      </c>
      <c r="M48" s="167">
        <v>0.09</v>
      </c>
      <c r="N48" s="168">
        <v>0.09</v>
      </c>
      <c r="O48" s="173">
        <v>0.11</v>
      </c>
      <c r="P48" s="174">
        <v>0.11</v>
      </c>
      <c r="Q48" s="168">
        <v>0.11</v>
      </c>
      <c r="R48" s="168">
        <v>0.12</v>
      </c>
      <c r="S48" s="168">
        <v>0.11</v>
      </c>
      <c r="T48" s="168">
        <v>0.1</v>
      </c>
      <c r="U48" s="173">
        <v>0.27</v>
      </c>
      <c r="V48" s="174">
        <v>0.26</v>
      </c>
      <c r="W48" s="168">
        <v>0.28000000000000003</v>
      </c>
      <c r="X48" s="168">
        <v>0.26</v>
      </c>
      <c r="Y48" s="168">
        <v>0.25</v>
      </c>
      <c r="Z48" s="172">
        <v>0.13</v>
      </c>
      <c r="AA48" s="175">
        <v>0.24</v>
      </c>
      <c r="AB48" s="168">
        <v>0.23</v>
      </c>
      <c r="AC48" s="167">
        <v>0.2</v>
      </c>
      <c r="AD48" s="168">
        <v>0.21</v>
      </c>
      <c r="AE48" s="168">
        <v>0.18</v>
      </c>
      <c r="AF48" s="168" t="s">
        <v>44</v>
      </c>
      <c r="AG48" s="173">
        <v>0.44</v>
      </c>
      <c r="AH48" s="175">
        <v>0.41</v>
      </c>
      <c r="AI48" s="168">
        <v>0.41</v>
      </c>
      <c r="AJ48" s="168">
        <v>0.39</v>
      </c>
      <c r="AK48" s="167">
        <v>0.39</v>
      </c>
      <c r="AL48" s="168" t="s">
        <v>44</v>
      </c>
      <c r="AM48" s="173">
        <v>0.22</v>
      </c>
      <c r="AN48" s="174">
        <v>0.19</v>
      </c>
      <c r="AO48" s="168">
        <v>0.2</v>
      </c>
      <c r="AP48" s="167">
        <v>0.12</v>
      </c>
      <c r="AQ48" s="168" t="s">
        <v>44</v>
      </c>
      <c r="AR48" s="168" t="s">
        <v>44</v>
      </c>
      <c r="AS48" s="173">
        <v>0.34</v>
      </c>
      <c r="AT48" s="175">
        <v>0.44</v>
      </c>
      <c r="AU48" s="168">
        <v>0.37</v>
      </c>
      <c r="AV48" s="168" t="s">
        <v>44</v>
      </c>
      <c r="AW48" s="168" t="s">
        <v>44</v>
      </c>
      <c r="AX48" s="172" t="s">
        <v>44</v>
      </c>
      <c r="AY48" s="173">
        <v>0.17</v>
      </c>
      <c r="AZ48" s="174">
        <v>0.17</v>
      </c>
      <c r="BA48" s="168">
        <v>0.18</v>
      </c>
      <c r="BB48" s="168">
        <v>0.17</v>
      </c>
      <c r="BC48" s="168">
        <v>0.17</v>
      </c>
      <c r="BD48" s="172">
        <v>0.13</v>
      </c>
      <c r="BE48" s="173">
        <v>0.31</v>
      </c>
      <c r="BF48" s="174">
        <v>0.28999999999999998</v>
      </c>
      <c r="BG48" s="168">
        <v>0.28999999999999998</v>
      </c>
      <c r="BH48" s="168">
        <v>0.27</v>
      </c>
      <c r="BI48" s="168">
        <v>0.23</v>
      </c>
      <c r="BJ48" s="174" t="s">
        <v>44</v>
      </c>
      <c r="BK48" s="173">
        <v>0.25</v>
      </c>
      <c r="BL48" s="174">
        <v>0.21</v>
      </c>
      <c r="BM48" s="168">
        <v>0.23</v>
      </c>
      <c r="BN48" s="168">
        <v>0.21</v>
      </c>
      <c r="BO48" s="168">
        <v>0.18</v>
      </c>
      <c r="BP48" s="172">
        <v>0.13</v>
      </c>
      <c r="BQ48" s="173">
        <v>0.25</v>
      </c>
      <c r="BR48" s="174">
        <v>0.17202449292001532</v>
      </c>
      <c r="BS48" s="168">
        <v>0.17955035417308285</v>
      </c>
      <c r="BT48" s="168">
        <v>0.13222079589216945</v>
      </c>
      <c r="BU48" s="168">
        <v>0.13516746411483255</v>
      </c>
      <c r="BV48" s="397" t="s">
        <v>44</v>
      </c>
    </row>
    <row r="49" spans="2:74" s="112" customFormat="1" ht="16" x14ac:dyDescent="0.2">
      <c r="B49" s="176"/>
      <c r="C49" s="216"/>
      <c r="D49" s="211"/>
      <c r="E49" s="212"/>
      <c r="F49" s="211"/>
      <c r="G49" s="211"/>
      <c r="H49" s="215"/>
      <c r="I49" s="213"/>
      <c r="J49" s="210"/>
      <c r="K49" s="211"/>
      <c r="L49" s="211"/>
      <c r="M49" s="212"/>
      <c r="N49" s="211"/>
      <c r="O49" s="213"/>
      <c r="P49" s="214"/>
      <c r="Q49" s="211"/>
      <c r="R49" s="211"/>
      <c r="S49" s="211"/>
      <c r="T49" s="211"/>
      <c r="U49" s="213"/>
      <c r="V49" s="214"/>
      <c r="W49" s="211"/>
      <c r="X49" s="211"/>
      <c r="Y49" s="211"/>
      <c r="Z49" s="215"/>
      <c r="AA49" s="210"/>
      <c r="AB49" s="211"/>
      <c r="AC49" s="212"/>
      <c r="AD49" s="211"/>
      <c r="AE49" s="211"/>
      <c r="AF49" s="211"/>
      <c r="AG49" s="213"/>
      <c r="AH49" s="210"/>
      <c r="AI49" s="211"/>
      <c r="AJ49" s="211"/>
      <c r="AK49" s="212"/>
      <c r="AL49" s="211"/>
      <c r="AM49" s="213"/>
      <c r="AN49" s="214"/>
      <c r="AO49" s="211"/>
      <c r="AP49" s="212"/>
      <c r="AQ49" s="211"/>
      <c r="AR49" s="211"/>
      <c r="AS49" s="213"/>
      <c r="AT49" s="210"/>
      <c r="AU49" s="211"/>
      <c r="AV49" s="211"/>
      <c r="AW49" s="211"/>
      <c r="AX49" s="215"/>
      <c r="AY49" s="213"/>
      <c r="AZ49" s="214"/>
      <c r="BA49" s="211"/>
      <c r="BB49" s="211"/>
      <c r="BC49" s="211"/>
      <c r="BD49" s="215"/>
      <c r="BE49" s="213"/>
      <c r="BF49" s="214"/>
      <c r="BG49" s="211"/>
      <c r="BH49" s="211"/>
      <c r="BI49" s="211"/>
      <c r="BJ49" s="214"/>
      <c r="BK49" s="404"/>
      <c r="BL49" s="214"/>
      <c r="BM49" s="211"/>
      <c r="BN49" s="211"/>
      <c r="BO49" s="211"/>
      <c r="BP49" s="405"/>
      <c r="BQ49" s="404"/>
      <c r="BR49" s="214"/>
      <c r="BS49" s="211"/>
      <c r="BT49" s="211"/>
      <c r="BU49" s="211"/>
      <c r="BV49" s="405"/>
    </row>
    <row r="50" spans="2:74" s="112" customFormat="1" ht="17" x14ac:dyDescent="0.2">
      <c r="B50" s="349" t="s">
        <v>310</v>
      </c>
      <c r="C50" s="352">
        <v>657</v>
      </c>
      <c r="D50" s="353">
        <v>395</v>
      </c>
      <c r="E50" s="354">
        <v>137</v>
      </c>
      <c r="F50" s="353">
        <v>95</v>
      </c>
      <c r="G50" s="353">
        <v>74</v>
      </c>
      <c r="H50" s="355">
        <v>49</v>
      </c>
      <c r="I50" s="356">
        <v>436</v>
      </c>
      <c r="J50" s="357">
        <v>248</v>
      </c>
      <c r="K50" s="353">
        <v>85</v>
      </c>
      <c r="L50" s="353">
        <v>62</v>
      </c>
      <c r="M50" s="354">
        <v>53</v>
      </c>
      <c r="N50" s="353">
        <v>25</v>
      </c>
      <c r="O50" s="356">
        <v>338</v>
      </c>
      <c r="P50" s="358">
        <v>198</v>
      </c>
      <c r="Q50" s="353">
        <v>67</v>
      </c>
      <c r="R50" s="353">
        <v>49</v>
      </c>
      <c r="S50" s="353">
        <v>32</v>
      </c>
      <c r="T50" s="353">
        <v>16</v>
      </c>
      <c r="U50" s="356">
        <v>455</v>
      </c>
      <c r="V50" s="358">
        <v>265</v>
      </c>
      <c r="W50" s="353">
        <v>101</v>
      </c>
      <c r="X50" s="353">
        <v>69</v>
      </c>
      <c r="Y50" s="353">
        <v>53</v>
      </c>
      <c r="Z50" s="355">
        <v>6</v>
      </c>
      <c r="AA50" s="357">
        <v>411</v>
      </c>
      <c r="AB50" s="353">
        <v>196</v>
      </c>
      <c r="AC50" s="354">
        <v>99</v>
      </c>
      <c r="AD50" s="353">
        <v>69</v>
      </c>
      <c r="AE50" s="353">
        <v>35</v>
      </c>
      <c r="AF50" s="353" t="s">
        <v>44</v>
      </c>
      <c r="AG50" s="356">
        <v>453</v>
      </c>
      <c r="AH50" s="357">
        <v>156</v>
      </c>
      <c r="AI50" s="353">
        <v>88</v>
      </c>
      <c r="AJ50" s="353">
        <v>50</v>
      </c>
      <c r="AK50" s="354">
        <v>16</v>
      </c>
      <c r="AL50" s="353" t="s">
        <v>44</v>
      </c>
      <c r="AM50" s="356">
        <v>328</v>
      </c>
      <c r="AN50" s="358">
        <v>42</v>
      </c>
      <c r="AO50" s="353">
        <v>51</v>
      </c>
      <c r="AP50" s="353">
        <v>8</v>
      </c>
      <c r="AQ50" s="353" t="s">
        <v>44</v>
      </c>
      <c r="AR50" s="353" t="s">
        <v>44</v>
      </c>
      <c r="AS50" s="356">
        <v>343</v>
      </c>
      <c r="AT50" s="358">
        <v>11</v>
      </c>
      <c r="AU50" s="353">
        <v>34</v>
      </c>
      <c r="AV50" s="353" t="s">
        <v>44</v>
      </c>
      <c r="AW50" s="353" t="s">
        <v>44</v>
      </c>
      <c r="AX50" s="355" t="s">
        <v>44</v>
      </c>
      <c r="AY50" s="356">
        <v>1886</v>
      </c>
      <c r="AZ50" s="358">
        <v>1106</v>
      </c>
      <c r="BA50" s="353">
        <v>390</v>
      </c>
      <c r="BB50" s="353">
        <v>275</v>
      </c>
      <c r="BC50" s="353">
        <v>212</v>
      </c>
      <c r="BD50" s="355">
        <v>96</v>
      </c>
      <c r="BE50" s="356">
        <v>1535</v>
      </c>
      <c r="BF50" s="358">
        <v>405</v>
      </c>
      <c r="BG50" s="353">
        <v>272</v>
      </c>
      <c r="BH50" s="353">
        <v>127</v>
      </c>
      <c r="BI50" s="353">
        <v>51</v>
      </c>
      <c r="BJ50" s="358" t="s">
        <v>44</v>
      </c>
      <c r="BK50" s="406">
        <v>3421</v>
      </c>
      <c r="BL50" s="358">
        <v>1511</v>
      </c>
      <c r="BM50" s="353">
        <v>662</v>
      </c>
      <c r="BN50" s="353">
        <v>402</v>
      </c>
      <c r="BO50" s="353">
        <v>263</v>
      </c>
      <c r="BP50" s="407">
        <v>96</v>
      </c>
      <c r="BQ50" s="406">
        <v>3421</v>
      </c>
      <c r="BR50" s="358">
        <v>1106</v>
      </c>
      <c r="BS50" s="353">
        <v>390</v>
      </c>
      <c r="BT50" s="353">
        <v>206</v>
      </c>
      <c r="BU50" s="353">
        <v>127</v>
      </c>
      <c r="BV50" s="407" t="s">
        <v>44</v>
      </c>
    </row>
    <row r="51" spans="2:74" s="112" customFormat="1" ht="17" x14ac:dyDescent="0.2">
      <c r="B51" s="349" t="s">
        <v>116</v>
      </c>
      <c r="C51" s="415">
        <v>1137</v>
      </c>
      <c r="D51" s="148">
        <v>590</v>
      </c>
      <c r="E51" s="149">
        <v>379</v>
      </c>
      <c r="F51" s="148">
        <v>260</v>
      </c>
      <c r="G51" s="148">
        <v>210</v>
      </c>
      <c r="H51" s="150">
        <v>146</v>
      </c>
      <c r="I51" s="151">
        <v>842</v>
      </c>
      <c r="J51" s="153">
        <v>431</v>
      </c>
      <c r="K51" s="148">
        <v>247</v>
      </c>
      <c r="L51" s="148">
        <v>179</v>
      </c>
      <c r="M51" s="149">
        <v>128</v>
      </c>
      <c r="N51" s="148">
        <v>74</v>
      </c>
      <c r="O51" s="151">
        <v>751</v>
      </c>
      <c r="P51" s="152">
        <v>384</v>
      </c>
      <c r="Q51" s="148">
        <v>239</v>
      </c>
      <c r="R51" s="148">
        <v>172</v>
      </c>
      <c r="S51" s="148">
        <v>129</v>
      </c>
      <c r="T51" s="148">
        <v>63</v>
      </c>
      <c r="U51" s="151">
        <v>910</v>
      </c>
      <c r="V51" s="152">
        <v>454</v>
      </c>
      <c r="W51" s="148">
        <v>313</v>
      </c>
      <c r="X51" s="148">
        <v>205</v>
      </c>
      <c r="Y51" s="148">
        <v>136</v>
      </c>
      <c r="Z51" s="150">
        <v>20</v>
      </c>
      <c r="AA51" s="153">
        <v>1154</v>
      </c>
      <c r="AB51" s="148">
        <v>529</v>
      </c>
      <c r="AC51" s="149">
        <v>362</v>
      </c>
      <c r="AD51" s="148">
        <v>219</v>
      </c>
      <c r="AE51" s="148">
        <v>138</v>
      </c>
      <c r="AF51" s="148" t="s">
        <v>44</v>
      </c>
      <c r="AG51" s="151">
        <v>866</v>
      </c>
      <c r="AH51" s="153">
        <v>282</v>
      </c>
      <c r="AI51" s="148">
        <v>240</v>
      </c>
      <c r="AJ51" s="148">
        <v>128</v>
      </c>
      <c r="AK51" s="149">
        <v>34</v>
      </c>
      <c r="AL51" s="148" t="s">
        <v>44</v>
      </c>
      <c r="AM51" s="151">
        <v>901</v>
      </c>
      <c r="AN51" s="152">
        <v>160</v>
      </c>
      <c r="AO51" s="148">
        <v>183</v>
      </c>
      <c r="AP51" s="148">
        <v>31</v>
      </c>
      <c r="AQ51" s="148" t="s">
        <v>44</v>
      </c>
      <c r="AR51" s="148" t="s">
        <v>44</v>
      </c>
      <c r="AS51" s="151">
        <v>840</v>
      </c>
      <c r="AT51" s="152">
        <v>28</v>
      </c>
      <c r="AU51" s="148">
        <v>77</v>
      </c>
      <c r="AV51" s="148" t="s">
        <v>44</v>
      </c>
      <c r="AW51" s="148" t="s">
        <v>44</v>
      </c>
      <c r="AX51" s="150" t="s">
        <v>44</v>
      </c>
      <c r="AY51" s="151">
        <v>3640</v>
      </c>
      <c r="AZ51" s="152">
        <v>1859</v>
      </c>
      <c r="BA51" s="148">
        <v>1178</v>
      </c>
      <c r="BB51" s="148">
        <v>816</v>
      </c>
      <c r="BC51" s="148">
        <v>603</v>
      </c>
      <c r="BD51" s="150">
        <v>303</v>
      </c>
      <c r="BE51" s="151">
        <v>3761</v>
      </c>
      <c r="BF51" s="152">
        <v>999</v>
      </c>
      <c r="BG51" s="148">
        <v>862</v>
      </c>
      <c r="BH51" s="148">
        <v>378</v>
      </c>
      <c r="BI51" s="148">
        <v>172</v>
      </c>
      <c r="BJ51" s="152" t="s">
        <v>44</v>
      </c>
      <c r="BK51" s="392">
        <v>7401</v>
      </c>
      <c r="BL51" s="152">
        <v>2858</v>
      </c>
      <c r="BM51" s="148">
        <v>2040</v>
      </c>
      <c r="BN51" s="148">
        <v>1194</v>
      </c>
      <c r="BO51" s="148">
        <v>775</v>
      </c>
      <c r="BP51" s="393">
        <v>303</v>
      </c>
      <c r="BQ51" s="392">
        <v>7401</v>
      </c>
      <c r="BR51" s="152">
        <v>1859</v>
      </c>
      <c r="BS51" s="148">
        <v>1178</v>
      </c>
      <c r="BT51" s="148">
        <v>611</v>
      </c>
      <c r="BU51" s="148">
        <v>338</v>
      </c>
      <c r="BV51" s="393" t="s">
        <v>44</v>
      </c>
    </row>
    <row r="52" spans="2:74" s="112" customFormat="1" ht="17" x14ac:dyDescent="0.2">
      <c r="B52" s="349" t="s">
        <v>117</v>
      </c>
      <c r="C52" s="415">
        <v>338</v>
      </c>
      <c r="D52" s="148">
        <v>150</v>
      </c>
      <c r="E52" s="149">
        <v>133</v>
      </c>
      <c r="F52" s="148">
        <v>96</v>
      </c>
      <c r="G52" s="148">
        <v>72</v>
      </c>
      <c r="H52" s="150">
        <v>48</v>
      </c>
      <c r="I52" s="151">
        <v>208</v>
      </c>
      <c r="J52" s="153">
        <v>95</v>
      </c>
      <c r="K52" s="148">
        <v>76</v>
      </c>
      <c r="L52" s="148">
        <v>54</v>
      </c>
      <c r="M52" s="149">
        <v>41</v>
      </c>
      <c r="N52" s="148">
        <v>26</v>
      </c>
      <c r="O52" s="151">
        <v>226</v>
      </c>
      <c r="P52" s="152">
        <v>92</v>
      </c>
      <c r="Q52" s="148">
        <v>93</v>
      </c>
      <c r="R52" s="148">
        <v>62</v>
      </c>
      <c r="S52" s="148">
        <v>44</v>
      </c>
      <c r="T52" s="148">
        <v>15</v>
      </c>
      <c r="U52" s="151">
        <v>377</v>
      </c>
      <c r="V52" s="152">
        <v>187</v>
      </c>
      <c r="W52" s="148">
        <v>143</v>
      </c>
      <c r="X52" s="148">
        <v>89</v>
      </c>
      <c r="Y52" s="148">
        <v>64</v>
      </c>
      <c r="Z52" s="150">
        <v>16</v>
      </c>
      <c r="AA52" s="153">
        <v>427</v>
      </c>
      <c r="AB52" s="148">
        <v>178</v>
      </c>
      <c r="AC52" s="149">
        <v>148</v>
      </c>
      <c r="AD52" s="148">
        <v>96</v>
      </c>
      <c r="AE52" s="148">
        <v>61</v>
      </c>
      <c r="AF52" s="148" t="s">
        <v>44</v>
      </c>
      <c r="AG52" s="151">
        <v>521</v>
      </c>
      <c r="AH52" s="153">
        <v>154</v>
      </c>
      <c r="AI52" s="148">
        <v>198</v>
      </c>
      <c r="AJ52" s="148">
        <v>113</v>
      </c>
      <c r="AK52" s="149">
        <v>34</v>
      </c>
      <c r="AL52" s="148" t="s">
        <v>44</v>
      </c>
      <c r="AM52" s="151">
        <v>575</v>
      </c>
      <c r="AN52" s="152">
        <v>89</v>
      </c>
      <c r="AO52" s="148">
        <v>185</v>
      </c>
      <c r="AP52" s="148">
        <v>44</v>
      </c>
      <c r="AQ52" s="148" t="s">
        <v>44</v>
      </c>
      <c r="AR52" s="148" t="s">
        <v>44</v>
      </c>
      <c r="AS52" s="151">
        <v>707</v>
      </c>
      <c r="AT52" s="152">
        <v>14</v>
      </c>
      <c r="AU52" s="148">
        <v>138</v>
      </c>
      <c r="AV52" s="148" t="s">
        <v>44</v>
      </c>
      <c r="AW52" s="148" t="s">
        <v>44</v>
      </c>
      <c r="AX52" s="150" t="s">
        <v>44</v>
      </c>
      <c r="AY52" s="151">
        <v>1149</v>
      </c>
      <c r="AZ52" s="152">
        <v>524</v>
      </c>
      <c r="BA52" s="148">
        <v>445</v>
      </c>
      <c r="BB52" s="148">
        <v>301</v>
      </c>
      <c r="BC52" s="148">
        <v>221</v>
      </c>
      <c r="BD52" s="150">
        <v>105</v>
      </c>
      <c r="BE52" s="151">
        <v>2230</v>
      </c>
      <c r="BF52" s="152">
        <v>435</v>
      </c>
      <c r="BG52" s="148">
        <v>669</v>
      </c>
      <c r="BH52" s="148">
        <v>253</v>
      </c>
      <c r="BI52" s="148">
        <v>95</v>
      </c>
      <c r="BJ52" s="152" t="s">
        <v>44</v>
      </c>
      <c r="BK52" s="392">
        <v>3379</v>
      </c>
      <c r="BL52" s="152">
        <v>959</v>
      </c>
      <c r="BM52" s="148">
        <v>1114</v>
      </c>
      <c r="BN52" s="148">
        <v>554</v>
      </c>
      <c r="BO52" s="148">
        <v>316</v>
      </c>
      <c r="BP52" s="393">
        <v>105</v>
      </c>
      <c r="BQ52" s="392">
        <v>3379</v>
      </c>
      <c r="BR52" s="152">
        <v>524</v>
      </c>
      <c r="BS52" s="148">
        <v>445</v>
      </c>
      <c r="BT52" s="148">
        <v>212</v>
      </c>
      <c r="BU52" s="148">
        <v>113</v>
      </c>
      <c r="BV52" s="393" t="s">
        <v>44</v>
      </c>
    </row>
    <row r="53" spans="2:74" s="112" customFormat="1" ht="17" x14ac:dyDescent="0.2">
      <c r="B53" s="349" t="s">
        <v>118</v>
      </c>
      <c r="C53" s="415">
        <v>6</v>
      </c>
      <c r="D53" s="148">
        <v>3</v>
      </c>
      <c r="E53" s="149">
        <v>0</v>
      </c>
      <c r="F53" s="148">
        <v>0</v>
      </c>
      <c r="G53" s="148">
        <v>0</v>
      </c>
      <c r="H53" s="150">
        <v>0</v>
      </c>
      <c r="I53" s="151">
        <v>16</v>
      </c>
      <c r="J53" s="153">
        <v>6</v>
      </c>
      <c r="K53" s="148">
        <v>9</v>
      </c>
      <c r="L53" s="148">
        <v>4</v>
      </c>
      <c r="M53" s="149">
        <v>1</v>
      </c>
      <c r="N53" s="148">
        <v>1</v>
      </c>
      <c r="O53" s="151">
        <v>41</v>
      </c>
      <c r="P53" s="152">
        <v>24</v>
      </c>
      <c r="Q53" s="148">
        <v>10</v>
      </c>
      <c r="R53" s="148">
        <v>8</v>
      </c>
      <c r="S53" s="148">
        <v>6</v>
      </c>
      <c r="T53" s="148">
        <v>2</v>
      </c>
      <c r="U53" s="151">
        <v>56</v>
      </c>
      <c r="V53" s="152">
        <v>23</v>
      </c>
      <c r="W53" s="148">
        <v>24</v>
      </c>
      <c r="X53" s="148">
        <v>19</v>
      </c>
      <c r="Y53" s="148">
        <v>13</v>
      </c>
      <c r="Z53" s="150">
        <v>1</v>
      </c>
      <c r="AA53" s="153">
        <v>13</v>
      </c>
      <c r="AB53" s="148">
        <v>8</v>
      </c>
      <c r="AC53" s="149">
        <v>2</v>
      </c>
      <c r="AD53" s="148">
        <v>0</v>
      </c>
      <c r="AE53" s="148">
        <v>0</v>
      </c>
      <c r="AF53" s="148" t="s">
        <v>44</v>
      </c>
      <c r="AG53" s="151">
        <v>76</v>
      </c>
      <c r="AH53" s="153">
        <v>21</v>
      </c>
      <c r="AI53" s="148">
        <v>17</v>
      </c>
      <c r="AJ53" s="148">
        <v>7</v>
      </c>
      <c r="AK53" s="149">
        <v>1</v>
      </c>
      <c r="AL53" s="148" t="s">
        <v>44</v>
      </c>
      <c r="AM53" s="151">
        <v>12</v>
      </c>
      <c r="AN53" s="152">
        <v>5</v>
      </c>
      <c r="AO53" s="148">
        <v>3</v>
      </c>
      <c r="AP53" s="148">
        <v>0</v>
      </c>
      <c r="AQ53" s="148" t="s">
        <v>44</v>
      </c>
      <c r="AR53" s="148" t="s">
        <v>44</v>
      </c>
      <c r="AS53" s="151">
        <v>14</v>
      </c>
      <c r="AT53" s="152">
        <v>0</v>
      </c>
      <c r="AU53" s="148">
        <v>0</v>
      </c>
      <c r="AV53" s="148" t="s">
        <v>44</v>
      </c>
      <c r="AW53" s="148" t="s">
        <v>44</v>
      </c>
      <c r="AX53" s="150" t="s">
        <v>44</v>
      </c>
      <c r="AY53" s="151">
        <v>119</v>
      </c>
      <c r="AZ53" s="152">
        <v>56</v>
      </c>
      <c r="BA53" s="148">
        <v>43</v>
      </c>
      <c r="BB53" s="148">
        <v>31</v>
      </c>
      <c r="BC53" s="148">
        <v>20</v>
      </c>
      <c r="BD53" s="150">
        <v>4</v>
      </c>
      <c r="BE53" s="151">
        <v>115</v>
      </c>
      <c r="BF53" s="152">
        <v>34</v>
      </c>
      <c r="BG53" s="148">
        <v>22</v>
      </c>
      <c r="BH53" s="148">
        <v>7</v>
      </c>
      <c r="BI53" s="148">
        <v>1</v>
      </c>
      <c r="BJ53" s="152" t="s">
        <v>44</v>
      </c>
      <c r="BK53" s="392">
        <v>234</v>
      </c>
      <c r="BL53" s="152">
        <v>90</v>
      </c>
      <c r="BM53" s="148">
        <v>65</v>
      </c>
      <c r="BN53" s="148">
        <v>38</v>
      </c>
      <c r="BO53" s="148">
        <v>21</v>
      </c>
      <c r="BP53" s="393">
        <v>4</v>
      </c>
      <c r="BQ53" s="392">
        <v>234</v>
      </c>
      <c r="BR53" s="152">
        <v>56</v>
      </c>
      <c r="BS53" s="148">
        <v>43</v>
      </c>
      <c r="BT53" s="148">
        <v>12</v>
      </c>
      <c r="BU53" s="148">
        <v>1</v>
      </c>
      <c r="BV53" s="393" t="s">
        <v>44</v>
      </c>
    </row>
    <row r="54" spans="2:74" s="112" customFormat="1" ht="17" x14ac:dyDescent="0.2">
      <c r="B54" s="349" t="s">
        <v>119</v>
      </c>
      <c r="C54" s="415">
        <v>611</v>
      </c>
      <c r="D54" s="148">
        <v>304</v>
      </c>
      <c r="E54" s="149">
        <v>230</v>
      </c>
      <c r="F54" s="148">
        <v>166</v>
      </c>
      <c r="G54" s="148">
        <v>131</v>
      </c>
      <c r="H54" s="150">
        <v>104</v>
      </c>
      <c r="I54" s="151">
        <v>597</v>
      </c>
      <c r="J54" s="153">
        <v>317</v>
      </c>
      <c r="K54" s="148">
        <v>217</v>
      </c>
      <c r="L54" s="148">
        <v>148</v>
      </c>
      <c r="M54" s="149">
        <v>110</v>
      </c>
      <c r="N54" s="148">
        <v>75</v>
      </c>
      <c r="O54" s="151">
        <v>505</v>
      </c>
      <c r="P54" s="152">
        <v>276</v>
      </c>
      <c r="Q54" s="148">
        <v>159</v>
      </c>
      <c r="R54" s="148">
        <v>120</v>
      </c>
      <c r="S54" s="148">
        <v>96</v>
      </c>
      <c r="T54" s="148">
        <v>43</v>
      </c>
      <c r="U54" s="151">
        <v>858</v>
      </c>
      <c r="V54" s="152">
        <v>417</v>
      </c>
      <c r="W54" s="148">
        <v>337</v>
      </c>
      <c r="X54" s="148">
        <v>233</v>
      </c>
      <c r="Y54" s="148">
        <v>167</v>
      </c>
      <c r="Z54" s="150">
        <v>19</v>
      </c>
      <c r="AA54" s="153">
        <v>871</v>
      </c>
      <c r="AB54" s="148">
        <v>370</v>
      </c>
      <c r="AC54" s="149">
        <v>344</v>
      </c>
      <c r="AD54" s="148">
        <v>238</v>
      </c>
      <c r="AE54" s="148">
        <v>150</v>
      </c>
      <c r="AF54" s="148" t="s">
        <v>44</v>
      </c>
      <c r="AG54" s="151">
        <v>739</v>
      </c>
      <c r="AH54" s="153">
        <v>239</v>
      </c>
      <c r="AI54" s="148">
        <v>227</v>
      </c>
      <c r="AJ54" s="148">
        <v>110</v>
      </c>
      <c r="AK54" s="149">
        <v>23</v>
      </c>
      <c r="AL54" s="148" t="s">
        <v>44</v>
      </c>
      <c r="AM54" s="151">
        <v>856</v>
      </c>
      <c r="AN54" s="152">
        <v>138</v>
      </c>
      <c r="AO54" s="148">
        <v>170</v>
      </c>
      <c r="AP54" s="148">
        <v>33</v>
      </c>
      <c r="AQ54" s="148" t="s">
        <v>44</v>
      </c>
      <c r="AR54" s="148" t="s">
        <v>44</v>
      </c>
      <c r="AS54" s="151">
        <v>994</v>
      </c>
      <c r="AT54" s="152">
        <v>32</v>
      </c>
      <c r="AU54" s="148">
        <v>108</v>
      </c>
      <c r="AV54" s="148" t="s">
        <v>44</v>
      </c>
      <c r="AW54" s="148" t="s">
        <v>44</v>
      </c>
      <c r="AX54" s="150" t="s">
        <v>44</v>
      </c>
      <c r="AY54" s="151">
        <v>2571</v>
      </c>
      <c r="AZ54" s="152">
        <v>1314</v>
      </c>
      <c r="BA54" s="148">
        <v>943</v>
      </c>
      <c r="BB54" s="148">
        <v>667</v>
      </c>
      <c r="BC54" s="148">
        <v>504</v>
      </c>
      <c r="BD54" s="150">
        <v>241</v>
      </c>
      <c r="BE54" s="151">
        <v>3460</v>
      </c>
      <c r="BF54" s="152">
        <v>779</v>
      </c>
      <c r="BG54" s="148">
        <v>849</v>
      </c>
      <c r="BH54" s="148">
        <v>381</v>
      </c>
      <c r="BI54" s="148">
        <v>173</v>
      </c>
      <c r="BJ54" s="152" t="s">
        <v>44</v>
      </c>
      <c r="BK54" s="392">
        <v>6031</v>
      </c>
      <c r="BL54" s="152">
        <v>2093</v>
      </c>
      <c r="BM54" s="148">
        <v>1792</v>
      </c>
      <c r="BN54" s="148">
        <v>1048</v>
      </c>
      <c r="BO54" s="148">
        <v>677</v>
      </c>
      <c r="BP54" s="393">
        <v>241</v>
      </c>
      <c r="BQ54" s="392">
        <v>6031</v>
      </c>
      <c r="BR54" s="152">
        <v>1314</v>
      </c>
      <c r="BS54" s="148">
        <v>943</v>
      </c>
      <c r="BT54" s="148">
        <v>434</v>
      </c>
      <c r="BU54" s="148">
        <v>241</v>
      </c>
      <c r="BV54" s="393" t="s">
        <v>44</v>
      </c>
    </row>
    <row r="55" spans="2:74" s="112" customFormat="1" ht="17" x14ac:dyDescent="0.2">
      <c r="B55" s="349" t="s">
        <v>120</v>
      </c>
      <c r="C55" s="415">
        <v>66</v>
      </c>
      <c r="D55" s="148">
        <v>36</v>
      </c>
      <c r="E55" s="149">
        <v>21</v>
      </c>
      <c r="F55" s="148">
        <v>15</v>
      </c>
      <c r="G55" s="148">
        <v>7</v>
      </c>
      <c r="H55" s="150">
        <v>4</v>
      </c>
      <c r="I55" s="151">
        <v>65</v>
      </c>
      <c r="J55" s="153">
        <v>37</v>
      </c>
      <c r="K55" s="148">
        <v>21</v>
      </c>
      <c r="L55" s="148">
        <v>13</v>
      </c>
      <c r="M55" s="149">
        <v>9</v>
      </c>
      <c r="N55" s="148">
        <v>5</v>
      </c>
      <c r="O55" s="151">
        <v>192</v>
      </c>
      <c r="P55" s="152">
        <v>96</v>
      </c>
      <c r="Q55" s="148">
        <v>68</v>
      </c>
      <c r="R55" s="148">
        <v>55</v>
      </c>
      <c r="S55" s="148">
        <v>40</v>
      </c>
      <c r="T55" s="148">
        <v>21</v>
      </c>
      <c r="U55" s="151">
        <v>375</v>
      </c>
      <c r="V55" s="152">
        <v>198</v>
      </c>
      <c r="W55" s="148">
        <v>138</v>
      </c>
      <c r="X55" s="148">
        <v>102</v>
      </c>
      <c r="Y55" s="148">
        <v>74</v>
      </c>
      <c r="Z55" s="150">
        <v>7</v>
      </c>
      <c r="AA55" s="153">
        <v>130</v>
      </c>
      <c r="AB55" s="148">
        <v>51</v>
      </c>
      <c r="AC55" s="149">
        <v>39</v>
      </c>
      <c r="AD55" s="148">
        <v>18</v>
      </c>
      <c r="AE55" s="148">
        <v>8</v>
      </c>
      <c r="AF55" s="148" t="s">
        <v>44</v>
      </c>
      <c r="AG55" s="151">
        <v>417</v>
      </c>
      <c r="AH55" s="153">
        <v>134</v>
      </c>
      <c r="AI55" s="148">
        <v>143</v>
      </c>
      <c r="AJ55" s="148">
        <v>82</v>
      </c>
      <c r="AK55" s="149">
        <v>26</v>
      </c>
      <c r="AL55" s="148" t="s">
        <v>44</v>
      </c>
      <c r="AM55" s="151">
        <v>195</v>
      </c>
      <c r="AN55" s="152">
        <v>46</v>
      </c>
      <c r="AO55" s="148">
        <v>29</v>
      </c>
      <c r="AP55" s="148">
        <v>7</v>
      </c>
      <c r="AQ55" s="148" t="s">
        <v>44</v>
      </c>
      <c r="AR55" s="148" t="s">
        <v>44</v>
      </c>
      <c r="AS55" s="151">
        <v>232</v>
      </c>
      <c r="AT55" s="152">
        <v>9</v>
      </c>
      <c r="AU55" s="148">
        <v>34</v>
      </c>
      <c r="AV55" s="148" t="s">
        <v>44</v>
      </c>
      <c r="AW55" s="148" t="s">
        <v>44</v>
      </c>
      <c r="AX55" s="150" t="s">
        <v>44</v>
      </c>
      <c r="AY55" s="151">
        <v>698</v>
      </c>
      <c r="AZ55" s="152">
        <v>367</v>
      </c>
      <c r="BA55" s="148">
        <v>248</v>
      </c>
      <c r="BB55" s="148">
        <v>185</v>
      </c>
      <c r="BC55" s="148">
        <v>130</v>
      </c>
      <c r="BD55" s="150">
        <v>37</v>
      </c>
      <c r="BE55" s="151">
        <v>974</v>
      </c>
      <c r="BF55" s="152">
        <v>240</v>
      </c>
      <c r="BG55" s="148">
        <v>245</v>
      </c>
      <c r="BH55" s="148">
        <v>107</v>
      </c>
      <c r="BI55" s="148">
        <v>34</v>
      </c>
      <c r="BJ55" s="152" t="s">
        <v>44</v>
      </c>
      <c r="BK55" s="392">
        <v>1672</v>
      </c>
      <c r="BL55" s="152">
        <v>607</v>
      </c>
      <c r="BM55" s="148">
        <v>493</v>
      </c>
      <c r="BN55" s="148">
        <v>292</v>
      </c>
      <c r="BO55" s="148">
        <v>164</v>
      </c>
      <c r="BP55" s="393">
        <v>37</v>
      </c>
      <c r="BQ55" s="392">
        <v>1672</v>
      </c>
      <c r="BR55" s="152">
        <v>367</v>
      </c>
      <c r="BS55" s="148">
        <v>248</v>
      </c>
      <c r="BT55" s="148">
        <v>83</v>
      </c>
      <c r="BU55" s="148">
        <v>16</v>
      </c>
      <c r="BV55" s="393" t="s">
        <v>44</v>
      </c>
    </row>
    <row r="56" spans="2:74" s="112" customFormat="1" ht="16" x14ac:dyDescent="0.2">
      <c r="B56" s="349"/>
      <c r="C56" s="415"/>
      <c r="D56" s="148"/>
      <c r="E56" s="149"/>
      <c r="F56" s="148"/>
      <c r="G56" s="148"/>
      <c r="H56" s="150"/>
      <c r="I56" s="151"/>
      <c r="J56" s="153"/>
      <c r="K56" s="148"/>
      <c r="L56" s="148"/>
      <c r="M56" s="149"/>
      <c r="N56" s="148"/>
      <c r="O56" s="151"/>
      <c r="P56" s="152"/>
      <c r="Q56" s="148"/>
      <c r="R56" s="148"/>
      <c r="S56" s="148"/>
      <c r="T56" s="148"/>
      <c r="U56" s="151"/>
      <c r="V56" s="152"/>
      <c r="W56" s="148"/>
      <c r="X56" s="148"/>
      <c r="Y56" s="148"/>
      <c r="Z56" s="150"/>
      <c r="AA56" s="153"/>
      <c r="AB56" s="148"/>
      <c r="AC56" s="149"/>
      <c r="AD56" s="148"/>
      <c r="AE56" s="148"/>
      <c r="AF56" s="148"/>
      <c r="AG56" s="151"/>
      <c r="AH56" s="153"/>
      <c r="AI56" s="148"/>
      <c r="AJ56" s="148"/>
      <c r="AK56" s="149"/>
      <c r="AL56" s="148"/>
      <c r="AM56" s="151"/>
      <c r="AN56" s="152"/>
      <c r="AO56" s="148"/>
      <c r="AP56" s="148"/>
      <c r="AQ56" s="148"/>
      <c r="AR56" s="148"/>
      <c r="AS56" s="151"/>
      <c r="AT56" s="152"/>
      <c r="AU56" s="148"/>
      <c r="AV56" s="148"/>
      <c r="AW56" s="148"/>
      <c r="AX56" s="150"/>
      <c r="AY56" s="151"/>
      <c r="AZ56" s="152"/>
      <c r="BA56" s="148"/>
      <c r="BB56" s="148"/>
      <c r="BC56" s="148"/>
      <c r="BD56" s="150"/>
      <c r="BE56" s="151"/>
      <c r="BF56" s="152"/>
      <c r="BG56" s="148"/>
      <c r="BH56" s="148"/>
      <c r="BI56" s="148"/>
      <c r="BJ56" s="152"/>
      <c r="BK56" s="392"/>
      <c r="BL56" s="152"/>
      <c r="BM56" s="148"/>
      <c r="BN56" s="148"/>
      <c r="BO56" s="148"/>
      <c r="BP56" s="393"/>
      <c r="BQ56" s="392"/>
      <c r="BR56" s="152"/>
      <c r="BS56" s="148"/>
      <c r="BT56" s="148"/>
      <c r="BU56" s="148"/>
      <c r="BV56" s="393"/>
    </row>
    <row r="57" spans="2:74" s="112" customFormat="1" ht="17" x14ac:dyDescent="0.2">
      <c r="B57" s="349" t="s">
        <v>121</v>
      </c>
      <c r="C57" s="361" t="s">
        <v>44</v>
      </c>
      <c r="D57" s="168">
        <v>0.6</v>
      </c>
      <c r="E57" s="167">
        <v>0.21</v>
      </c>
      <c r="F57" s="168">
        <v>0.14000000000000001</v>
      </c>
      <c r="G57" s="168">
        <v>0.11</v>
      </c>
      <c r="H57" s="172">
        <v>7.0000000000000007E-2</v>
      </c>
      <c r="I57" s="173" t="s">
        <v>44</v>
      </c>
      <c r="J57" s="175">
        <v>0.56999999999999995</v>
      </c>
      <c r="K57" s="168">
        <v>0.19</v>
      </c>
      <c r="L57" s="168">
        <v>0.14000000000000001</v>
      </c>
      <c r="M57" s="167">
        <v>0.12</v>
      </c>
      <c r="N57" s="168">
        <v>0.06</v>
      </c>
      <c r="O57" s="173" t="s">
        <v>44</v>
      </c>
      <c r="P57" s="174">
        <v>0.59</v>
      </c>
      <c r="Q57" s="168">
        <v>0.2</v>
      </c>
      <c r="R57" s="168">
        <v>0.14000000000000001</v>
      </c>
      <c r="S57" s="168">
        <v>0.09</v>
      </c>
      <c r="T57" s="168">
        <v>0.05</v>
      </c>
      <c r="U57" s="173" t="s">
        <v>44</v>
      </c>
      <c r="V57" s="174">
        <v>0.57999999999999996</v>
      </c>
      <c r="W57" s="168">
        <v>0.22</v>
      </c>
      <c r="X57" s="168">
        <v>0.15</v>
      </c>
      <c r="Y57" s="168">
        <v>0.12</v>
      </c>
      <c r="Z57" s="172">
        <v>0.01</v>
      </c>
      <c r="AA57" s="175" t="s">
        <v>44</v>
      </c>
      <c r="AB57" s="168">
        <v>0.48</v>
      </c>
      <c r="AC57" s="167">
        <v>0.24</v>
      </c>
      <c r="AD57" s="168">
        <v>0.17</v>
      </c>
      <c r="AE57" s="168">
        <v>0.09</v>
      </c>
      <c r="AF57" s="168" t="s">
        <v>44</v>
      </c>
      <c r="AG57" s="173" t="s">
        <v>44</v>
      </c>
      <c r="AH57" s="175">
        <v>0.34</v>
      </c>
      <c r="AI57" s="168">
        <v>0.19</v>
      </c>
      <c r="AJ57" s="168">
        <v>0.11</v>
      </c>
      <c r="AK57" s="167">
        <v>0.04</v>
      </c>
      <c r="AL57" s="168" t="s">
        <v>44</v>
      </c>
      <c r="AM57" s="173" t="s">
        <v>44</v>
      </c>
      <c r="AN57" s="174">
        <v>0.13</v>
      </c>
      <c r="AO57" s="168">
        <v>0.16</v>
      </c>
      <c r="AP57" s="168">
        <v>0.02</v>
      </c>
      <c r="AQ57" s="168" t="s">
        <v>44</v>
      </c>
      <c r="AR57" s="168" t="s">
        <v>44</v>
      </c>
      <c r="AS57" s="173" t="s">
        <v>44</v>
      </c>
      <c r="AT57" s="174">
        <v>0.03</v>
      </c>
      <c r="AU57" s="168">
        <v>0.1</v>
      </c>
      <c r="AV57" s="168" t="s">
        <v>44</v>
      </c>
      <c r="AW57" s="168" t="s">
        <v>44</v>
      </c>
      <c r="AX57" s="172" t="s">
        <v>44</v>
      </c>
      <c r="AY57" s="173" t="s">
        <v>44</v>
      </c>
      <c r="AZ57" s="174">
        <v>0.59</v>
      </c>
      <c r="BA57" s="168">
        <v>0.21</v>
      </c>
      <c r="BB57" s="164" t="s">
        <v>330</v>
      </c>
      <c r="BC57" s="164" t="s">
        <v>330</v>
      </c>
      <c r="BD57" s="164" t="s">
        <v>330</v>
      </c>
      <c r="BE57" s="173" t="s">
        <v>44</v>
      </c>
      <c r="BF57" s="164" t="s">
        <v>330</v>
      </c>
      <c r="BG57" s="164" t="s">
        <v>330</v>
      </c>
      <c r="BH57" s="164" t="s">
        <v>330</v>
      </c>
      <c r="BI57" s="164" t="s">
        <v>330</v>
      </c>
      <c r="BJ57" s="174" t="s">
        <v>44</v>
      </c>
      <c r="BK57" s="396" t="s">
        <v>44</v>
      </c>
      <c r="BL57" s="164" t="s">
        <v>330</v>
      </c>
      <c r="BM57" s="164" t="s">
        <v>330</v>
      </c>
      <c r="BN57" s="164" t="s">
        <v>330</v>
      </c>
      <c r="BO57" s="164" t="s">
        <v>330</v>
      </c>
      <c r="BP57" s="386" t="s">
        <v>330</v>
      </c>
      <c r="BQ57" s="396" t="s">
        <v>44</v>
      </c>
      <c r="BR57" s="174">
        <v>0.58642629904559918</v>
      </c>
      <c r="BS57" s="168">
        <v>0.20678685047720041</v>
      </c>
      <c r="BT57" s="168">
        <v>0.14395527603074773</v>
      </c>
      <c r="BU57" s="168">
        <v>0.1161939615736505</v>
      </c>
      <c r="BV57" s="397" t="s">
        <v>44</v>
      </c>
    </row>
    <row r="58" spans="2:74" s="112" customFormat="1" ht="17" x14ac:dyDescent="0.2">
      <c r="B58" s="349" t="s">
        <v>122</v>
      </c>
      <c r="C58" s="361" t="s">
        <v>44</v>
      </c>
      <c r="D58" s="168">
        <v>0.52</v>
      </c>
      <c r="E58" s="167">
        <v>0.33</v>
      </c>
      <c r="F58" s="168">
        <v>0.23</v>
      </c>
      <c r="G58" s="168">
        <v>0.18</v>
      </c>
      <c r="H58" s="172">
        <v>0.13</v>
      </c>
      <c r="I58" s="173" t="s">
        <v>44</v>
      </c>
      <c r="J58" s="175">
        <v>0.51</v>
      </c>
      <c r="K58" s="168">
        <v>0.28999999999999998</v>
      </c>
      <c r="L58" s="168">
        <v>0.21</v>
      </c>
      <c r="M58" s="167">
        <v>0.15</v>
      </c>
      <c r="N58" s="168">
        <v>0.09</v>
      </c>
      <c r="O58" s="173" t="s">
        <v>44</v>
      </c>
      <c r="P58" s="174">
        <v>0.51</v>
      </c>
      <c r="Q58" s="168">
        <v>0.32</v>
      </c>
      <c r="R58" s="168">
        <v>0.23</v>
      </c>
      <c r="S58" s="168">
        <v>0.17</v>
      </c>
      <c r="T58" s="168">
        <v>0.08</v>
      </c>
      <c r="U58" s="173" t="s">
        <v>44</v>
      </c>
      <c r="V58" s="174">
        <v>0.5</v>
      </c>
      <c r="W58" s="168">
        <v>0.34</v>
      </c>
      <c r="X58" s="168">
        <v>0.23</v>
      </c>
      <c r="Y58" s="168">
        <v>0.15</v>
      </c>
      <c r="Z58" s="172">
        <v>0.02</v>
      </c>
      <c r="AA58" s="175" t="s">
        <v>44</v>
      </c>
      <c r="AB58" s="168">
        <v>0.46</v>
      </c>
      <c r="AC58" s="167">
        <v>0.31</v>
      </c>
      <c r="AD58" s="168">
        <v>0.19</v>
      </c>
      <c r="AE58" s="168">
        <v>0.12</v>
      </c>
      <c r="AF58" s="168" t="s">
        <v>44</v>
      </c>
      <c r="AG58" s="173" t="s">
        <v>44</v>
      </c>
      <c r="AH58" s="175">
        <v>0.33</v>
      </c>
      <c r="AI58" s="168">
        <v>0.28000000000000003</v>
      </c>
      <c r="AJ58" s="168">
        <v>0.15</v>
      </c>
      <c r="AK58" s="167">
        <v>0.04</v>
      </c>
      <c r="AL58" s="168" t="s">
        <v>44</v>
      </c>
      <c r="AM58" s="173" t="s">
        <v>44</v>
      </c>
      <c r="AN58" s="174">
        <v>0.18</v>
      </c>
      <c r="AO58" s="168">
        <v>0.2</v>
      </c>
      <c r="AP58" s="168">
        <v>0.03</v>
      </c>
      <c r="AQ58" s="168" t="s">
        <v>44</v>
      </c>
      <c r="AR58" s="168" t="s">
        <v>44</v>
      </c>
      <c r="AS58" s="173" t="s">
        <v>44</v>
      </c>
      <c r="AT58" s="174">
        <v>0.03</v>
      </c>
      <c r="AU58" s="168">
        <v>0.09</v>
      </c>
      <c r="AV58" s="168" t="s">
        <v>44</v>
      </c>
      <c r="AW58" s="168" t="s">
        <v>44</v>
      </c>
      <c r="AX58" s="172" t="s">
        <v>44</v>
      </c>
      <c r="AY58" s="173" t="s">
        <v>44</v>
      </c>
      <c r="AZ58" s="174">
        <v>0.51</v>
      </c>
      <c r="BA58" s="168">
        <v>0.32</v>
      </c>
      <c r="BB58" s="164" t="s">
        <v>330</v>
      </c>
      <c r="BC58" s="164" t="s">
        <v>330</v>
      </c>
      <c r="BD58" s="164" t="s">
        <v>330</v>
      </c>
      <c r="BE58" s="173" t="s">
        <v>44</v>
      </c>
      <c r="BF58" s="164" t="s">
        <v>330</v>
      </c>
      <c r="BG58" s="164" t="s">
        <v>330</v>
      </c>
      <c r="BH58" s="164" t="s">
        <v>330</v>
      </c>
      <c r="BI58" s="164" t="s">
        <v>330</v>
      </c>
      <c r="BJ58" s="174" t="s">
        <v>44</v>
      </c>
      <c r="BK58" s="396" t="s">
        <v>44</v>
      </c>
      <c r="BL58" s="164" t="s">
        <v>330</v>
      </c>
      <c r="BM58" s="164" t="s">
        <v>330</v>
      </c>
      <c r="BN58" s="164" t="s">
        <v>330</v>
      </c>
      <c r="BO58" s="164" t="s">
        <v>330</v>
      </c>
      <c r="BP58" s="386" t="s">
        <v>330</v>
      </c>
      <c r="BQ58" s="396" t="s">
        <v>44</v>
      </c>
      <c r="BR58" s="174">
        <v>0.51071428571428568</v>
      </c>
      <c r="BS58" s="168">
        <v>0.32362637362637364</v>
      </c>
      <c r="BT58" s="168">
        <v>0.22380952380952382</v>
      </c>
      <c r="BU58" s="168">
        <v>0.17079332996462859</v>
      </c>
      <c r="BV58" s="397" t="s">
        <v>44</v>
      </c>
    </row>
    <row r="59" spans="2:74" s="112" customFormat="1" ht="17" x14ac:dyDescent="0.2">
      <c r="B59" s="349" t="s">
        <v>123</v>
      </c>
      <c r="C59" s="361" t="s">
        <v>44</v>
      </c>
      <c r="D59" s="168">
        <v>0.44</v>
      </c>
      <c r="E59" s="167">
        <v>0.39</v>
      </c>
      <c r="F59" s="168">
        <v>0.28000000000000003</v>
      </c>
      <c r="G59" s="168">
        <v>0.21</v>
      </c>
      <c r="H59" s="172">
        <v>0.14000000000000001</v>
      </c>
      <c r="I59" s="173" t="s">
        <v>44</v>
      </c>
      <c r="J59" s="175">
        <v>0.46</v>
      </c>
      <c r="K59" s="168">
        <v>0.37</v>
      </c>
      <c r="L59" s="168">
        <v>0.26</v>
      </c>
      <c r="M59" s="167">
        <v>0.2</v>
      </c>
      <c r="N59" s="168">
        <v>0.13</v>
      </c>
      <c r="O59" s="173" t="s">
        <v>44</v>
      </c>
      <c r="P59" s="174">
        <v>0.41</v>
      </c>
      <c r="Q59" s="168">
        <v>0.41</v>
      </c>
      <c r="R59" s="168">
        <v>0.27</v>
      </c>
      <c r="S59" s="168">
        <v>0.19</v>
      </c>
      <c r="T59" s="168">
        <v>7.0000000000000007E-2</v>
      </c>
      <c r="U59" s="173" t="s">
        <v>44</v>
      </c>
      <c r="V59" s="174">
        <v>0.5</v>
      </c>
      <c r="W59" s="168">
        <v>0.38</v>
      </c>
      <c r="X59" s="168">
        <v>0.24</v>
      </c>
      <c r="Y59" s="168">
        <v>0.17</v>
      </c>
      <c r="Z59" s="172">
        <v>0.04</v>
      </c>
      <c r="AA59" s="175" t="s">
        <v>44</v>
      </c>
      <c r="AB59" s="168">
        <v>0.42</v>
      </c>
      <c r="AC59" s="167">
        <v>0.35</v>
      </c>
      <c r="AD59" s="168">
        <v>0.22</v>
      </c>
      <c r="AE59" s="168">
        <v>0.14000000000000001</v>
      </c>
      <c r="AF59" s="168" t="s">
        <v>44</v>
      </c>
      <c r="AG59" s="173" t="s">
        <v>44</v>
      </c>
      <c r="AH59" s="175">
        <v>0.3</v>
      </c>
      <c r="AI59" s="168">
        <v>0.38</v>
      </c>
      <c r="AJ59" s="168">
        <v>0.22</v>
      </c>
      <c r="AK59" s="167">
        <v>7.0000000000000007E-2</v>
      </c>
      <c r="AL59" s="168" t="s">
        <v>44</v>
      </c>
      <c r="AM59" s="173" t="s">
        <v>44</v>
      </c>
      <c r="AN59" s="174">
        <v>0.15</v>
      </c>
      <c r="AO59" s="168">
        <v>0.32</v>
      </c>
      <c r="AP59" s="168">
        <v>0.08</v>
      </c>
      <c r="AQ59" s="168" t="s">
        <v>44</v>
      </c>
      <c r="AR59" s="168" t="s">
        <v>44</v>
      </c>
      <c r="AS59" s="173" t="s">
        <v>44</v>
      </c>
      <c r="AT59" s="174">
        <v>0.02</v>
      </c>
      <c r="AU59" s="168">
        <v>0.2</v>
      </c>
      <c r="AV59" s="168" t="s">
        <v>44</v>
      </c>
      <c r="AW59" s="168" t="s">
        <v>44</v>
      </c>
      <c r="AX59" s="172" t="s">
        <v>44</v>
      </c>
      <c r="AY59" s="173" t="s">
        <v>44</v>
      </c>
      <c r="AZ59" s="174">
        <v>0.46</v>
      </c>
      <c r="BA59" s="168">
        <v>0.39</v>
      </c>
      <c r="BB59" s="164" t="s">
        <v>330</v>
      </c>
      <c r="BC59" s="164" t="s">
        <v>330</v>
      </c>
      <c r="BD59" s="164" t="s">
        <v>330</v>
      </c>
      <c r="BE59" s="173" t="s">
        <v>44</v>
      </c>
      <c r="BF59" s="164" t="s">
        <v>330</v>
      </c>
      <c r="BG59" s="164" t="s">
        <v>330</v>
      </c>
      <c r="BH59" s="164" t="s">
        <v>330</v>
      </c>
      <c r="BI59" s="164" t="s">
        <v>330</v>
      </c>
      <c r="BJ59" s="174" t="s">
        <v>44</v>
      </c>
      <c r="BK59" s="396" t="s">
        <v>44</v>
      </c>
      <c r="BL59" s="164" t="s">
        <v>330</v>
      </c>
      <c r="BM59" s="164" t="s">
        <v>330</v>
      </c>
      <c r="BN59" s="164" t="s">
        <v>330</v>
      </c>
      <c r="BO59" s="164" t="s">
        <v>330</v>
      </c>
      <c r="BP59" s="386" t="s">
        <v>330</v>
      </c>
      <c r="BQ59" s="396" t="s">
        <v>44</v>
      </c>
      <c r="BR59" s="174">
        <v>0.45604873803307222</v>
      </c>
      <c r="BS59" s="168">
        <v>0.38729329852045258</v>
      </c>
      <c r="BT59" s="168">
        <v>0.27461139896373055</v>
      </c>
      <c r="BU59" s="168">
        <v>0.20695970695970695</v>
      </c>
      <c r="BV59" s="397" t="s">
        <v>44</v>
      </c>
    </row>
    <row r="60" spans="2:74" s="112" customFormat="1" ht="17" x14ac:dyDescent="0.2">
      <c r="B60" s="349" t="s">
        <v>124</v>
      </c>
      <c r="C60" s="361" t="s">
        <v>44</v>
      </c>
      <c r="D60" s="168">
        <v>0.5</v>
      </c>
      <c r="E60" s="167">
        <v>0.38</v>
      </c>
      <c r="F60" s="168">
        <v>0.27</v>
      </c>
      <c r="G60" s="168">
        <v>0.21</v>
      </c>
      <c r="H60" s="172">
        <v>0.17</v>
      </c>
      <c r="I60" s="173" t="s">
        <v>44</v>
      </c>
      <c r="J60" s="175">
        <v>0.53</v>
      </c>
      <c r="K60" s="168">
        <v>0.36</v>
      </c>
      <c r="L60" s="168">
        <v>0.25</v>
      </c>
      <c r="M60" s="167">
        <v>0.18</v>
      </c>
      <c r="N60" s="168">
        <v>0.13</v>
      </c>
      <c r="O60" s="173" t="s">
        <v>44</v>
      </c>
      <c r="P60" s="174">
        <v>0.55000000000000004</v>
      </c>
      <c r="Q60" s="168">
        <v>0.31</v>
      </c>
      <c r="R60" s="168">
        <v>0.24</v>
      </c>
      <c r="S60" s="168">
        <v>0.19</v>
      </c>
      <c r="T60" s="168">
        <v>0.09</v>
      </c>
      <c r="U60" s="173" t="s">
        <v>44</v>
      </c>
      <c r="V60" s="174">
        <v>0.49</v>
      </c>
      <c r="W60" s="168">
        <v>0.39</v>
      </c>
      <c r="X60" s="168">
        <v>0.27</v>
      </c>
      <c r="Y60" s="168">
        <v>0.19</v>
      </c>
      <c r="Z60" s="172">
        <v>0.02</v>
      </c>
      <c r="AA60" s="175" t="s">
        <v>44</v>
      </c>
      <c r="AB60" s="168">
        <v>0.42</v>
      </c>
      <c r="AC60" s="167">
        <v>0.39</v>
      </c>
      <c r="AD60" s="168">
        <v>0.27</v>
      </c>
      <c r="AE60" s="168">
        <v>0.17</v>
      </c>
      <c r="AF60" s="168" t="s">
        <v>44</v>
      </c>
      <c r="AG60" s="173" t="s">
        <v>44</v>
      </c>
      <c r="AH60" s="175">
        <v>0.32</v>
      </c>
      <c r="AI60" s="168">
        <v>0.31</v>
      </c>
      <c r="AJ60" s="168">
        <v>0.15</v>
      </c>
      <c r="AK60" s="167">
        <v>0.03</v>
      </c>
      <c r="AL60" s="168" t="s">
        <v>44</v>
      </c>
      <c r="AM60" s="173" t="s">
        <v>44</v>
      </c>
      <c r="AN60" s="174">
        <v>0.16</v>
      </c>
      <c r="AO60" s="168">
        <v>0.2</v>
      </c>
      <c r="AP60" s="168">
        <v>0.04</v>
      </c>
      <c r="AQ60" s="168" t="s">
        <v>44</v>
      </c>
      <c r="AR60" s="168" t="s">
        <v>44</v>
      </c>
      <c r="AS60" s="173" t="s">
        <v>44</v>
      </c>
      <c r="AT60" s="174">
        <v>0.03</v>
      </c>
      <c r="AU60" s="168">
        <v>0.11</v>
      </c>
      <c r="AV60" s="168" t="s">
        <v>44</v>
      </c>
      <c r="AW60" s="168" t="s">
        <v>44</v>
      </c>
      <c r="AX60" s="172" t="s">
        <v>44</v>
      </c>
      <c r="AY60" s="173" t="s">
        <v>44</v>
      </c>
      <c r="AZ60" s="174">
        <v>0.51</v>
      </c>
      <c r="BA60" s="168">
        <v>0.37</v>
      </c>
      <c r="BB60" s="164" t="s">
        <v>330</v>
      </c>
      <c r="BC60" s="164" t="s">
        <v>330</v>
      </c>
      <c r="BD60" s="164" t="s">
        <v>330</v>
      </c>
      <c r="BE60" s="173" t="s">
        <v>44</v>
      </c>
      <c r="BF60" s="164" t="s">
        <v>330</v>
      </c>
      <c r="BG60" s="164" t="s">
        <v>330</v>
      </c>
      <c r="BH60" s="164" t="s">
        <v>330</v>
      </c>
      <c r="BI60" s="164" t="s">
        <v>330</v>
      </c>
      <c r="BJ60" s="174" t="s">
        <v>44</v>
      </c>
      <c r="BK60" s="396" t="s">
        <v>44</v>
      </c>
      <c r="BL60" s="164" t="s">
        <v>330</v>
      </c>
      <c r="BM60" s="164" t="s">
        <v>330</v>
      </c>
      <c r="BN60" s="164" t="s">
        <v>330</v>
      </c>
      <c r="BO60" s="164" t="s">
        <v>330</v>
      </c>
      <c r="BP60" s="386" t="s">
        <v>330</v>
      </c>
      <c r="BQ60" s="396" t="s">
        <v>44</v>
      </c>
      <c r="BR60" s="174">
        <v>0.51108518086347721</v>
      </c>
      <c r="BS60" s="168">
        <v>0.36678335278101903</v>
      </c>
      <c r="BT60" s="168">
        <v>0.25335668417980151</v>
      </c>
      <c r="BU60" s="168">
        <v>0.19950331125827814</v>
      </c>
      <c r="BV60" s="397" t="s">
        <v>44</v>
      </c>
    </row>
    <row r="61" spans="2:74" s="112" customFormat="1" ht="16" x14ac:dyDescent="0.2">
      <c r="B61" s="350"/>
      <c r="C61" s="361"/>
      <c r="D61" s="168"/>
      <c r="E61" s="167"/>
      <c r="F61" s="168"/>
      <c r="G61" s="168"/>
      <c r="H61" s="172"/>
      <c r="I61" s="173"/>
      <c r="J61" s="175"/>
      <c r="K61" s="168"/>
      <c r="L61" s="168"/>
      <c r="M61" s="167"/>
      <c r="N61" s="168"/>
      <c r="O61" s="173"/>
      <c r="P61" s="174"/>
      <c r="Q61" s="168"/>
      <c r="R61" s="168"/>
      <c r="S61" s="168"/>
      <c r="T61" s="168"/>
      <c r="U61" s="173"/>
      <c r="V61" s="174"/>
      <c r="W61" s="168"/>
      <c r="X61" s="168"/>
      <c r="Y61" s="168"/>
      <c r="Z61" s="172"/>
      <c r="AA61" s="175"/>
      <c r="AB61" s="168"/>
      <c r="AC61" s="167"/>
      <c r="AD61" s="168"/>
      <c r="AE61" s="168"/>
      <c r="AF61" s="168"/>
      <c r="AG61" s="173"/>
      <c r="AH61" s="175"/>
      <c r="AI61" s="168"/>
      <c r="AJ61" s="168"/>
      <c r="AK61" s="167"/>
      <c r="AL61" s="168"/>
      <c r="AM61" s="173"/>
      <c r="AN61" s="174"/>
      <c r="AO61" s="168"/>
      <c r="AP61" s="168"/>
      <c r="AQ61" s="168"/>
      <c r="AR61" s="168"/>
      <c r="AS61" s="173"/>
      <c r="AT61" s="174"/>
      <c r="AU61" s="168"/>
      <c r="AV61" s="168"/>
      <c r="AW61" s="168"/>
      <c r="AX61" s="172"/>
      <c r="AY61" s="173"/>
      <c r="AZ61" s="174"/>
      <c r="BA61" s="168"/>
      <c r="BB61" s="168"/>
      <c r="BC61" s="168"/>
      <c r="BD61" s="172"/>
      <c r="BE61" s="173"/>
      <c r="BF61" s="174"/>
      <c r="BG61" s="168"/>
      <c r="BH61" s="168"/>
      <c r="BI61" s="168"/>
      <c r="BJ61" s="172"/>
      <c r="BK61" s="396"/>
      <c r="BL61" s="174"/>
      <c r="BM61" s="168"/>
      <c r="BN61" s="168"/>
      <c r="BO61" s="168"/>
      <c r="BP61" s="397"/>
      <c r="BQ61" s="396"/>
      <c r="BR61" s="174"/>
      <c r="BS61" s="168"/>
      <c r="BT61" s="168"/>
      <c r="BU61" s="168"/>
      <c r="BV61" s="397"/>
    </row>
    <row r="62" spans="2:74" s="112" customFormat="1" ht="17" x14ac:dyDescent="0.2">
      <c r="B62" s="349" t="s">
        <v>125</v>
      </c>
      <c r="C62" s="361">
        <v>0.23</v>
      </c>
      <c r="D62" s="168">
        <v>0.27</v>
      </c>
      <c r="E62" s="167">
        <v>0.15</v>
      </c>
      <c r="F62" s="168">
        <v>0.15</v>
      </c>
      <c r="G62" s="168">
        <v>0.15</v>
      </c>
      <c r="H62" s="172">
        <v>0.14000000000000001</v>
      </c>
      <c r="I62" s="173">
        <v>0.2</v>
      </c>
      <c r="J62" s="175">
        <v>0.22</v>
      </c>
      <c r="K62" s="168">
        <v>0.13</v>
      </c>
      <c r="L62" s="168">
        <v>0.13</v>
      </c>
      <c r="M62" s="167">
        <v>0.15</v>
      </c>
      <c r="N62" s="168">
        <v>0.12</v>
      </c>
      <c r="O62" s="173">
        <v>0.16</v>
      </c>
      <c r="P62" s="174">
        <v>0.19</v>
      </c>
      <c r="Q62" s="168">
        <v>0.11</v>
      </c>
      <c r="R62" s="168">
        <v>0.11</v>
      </c>
      <c r="S62" s="168">
        <v>0.09</v>
      </c>
      <c r="T62" s="168">
        <v>0.1</v>
      </c>
      <c r="U62" s="173">
        <v>0.15</v>
      </c>
      <c r="V62" s="174">
        <v>0.17</v>
      </c>
      <c r="W62" s="168">
        <v>0.1</v>
      </c>
      <c r="X62" s="168">
        <v>0.1</v>
      </c>
      <c r="Y62" s="168">
        <v>0.1</v>
      </c>
      <c r="Z62" s="172">
        <v>0.09</v>
      </c>
      <c r="AA62" s="175">
        <v>0.14000000000000001</v>
      </c>
      <c r="AB62" s="168">
        <v>0.15</v>
      </c>
      <c r="AC62" s="167">
        <v>0.1</v>
      </c>
      <c r="AD62" s="168">
        <v>0.11</v>
      </c>
      <c r="AE62" s="168">
        <v>0.09</v>
      </c>
      <c r="AF62" s="168" t="s">
        <v>44</v>
      </c>
      <c r="AG62" s="173">
        <v>0.15</v>
      </c>
      <c r="AH62" s="175">
        <v>0.16</v>
      </c>
      <c r="AI62" s="168">
        <v>0.1</v>
      </c>
      <c r="AJ62" s="168">
        <v>0.1</v>
      </c>
      <c r="AK62" s="174">
        <v>0.12</v>
      </c>
      <c r="AL62" s="168" t="s">
        <v>44</v>
      </c>
      <c r="AM62" s="173">
        <v>0.11</v>
      </c>
      <c r="AN62" s="174">
        <v>0.09</v>
      </c>
      <c r="AO62" s="168">
        <v>0.08</v>
      </c>
      <c r="AP62" s="174">
        <v>7.0000000000000007E-2</v>
      </c>
      <c r="AQ62" s="168" t="s">
        <v>44</v>
      </c>
      <c r="AR62" s="168" t="s">
        <v>44</v>
      </c>
      <c r="AS62" s="163">
        <v>0.11</v>
      </c>
      <c r="AT62" s="174">
        <v>0.12</v>
      </c>
      <c r="AU62" s="168">
        <v>0.09</v>
      </c>
      <c r="AV62" s="168" t="s">
        <v>44</v>
      </c>
      <c r="AW62" s="168" t="s">
        <v>44</v>
      </c>
      <c r="AX62" s="172" t="s">
        <v>44</v>
      </c>
      <c r="AY62" s="173">
        <v>0.19</v>
      </c>
      <c r="AZ62" s="174">
        <v>0.21</v>
      </c>
      <c r="BA62" s="168">
        <v>0.12</v>
      </c>
      <c r="BB62" s="168">
        <v>0.12</v>
      </c>
      <c r="BC62" s="168">
        <v>0.13</v>
      </c>
      <c r="BD62" s="172">
        <v>0.12</v>
      </c>
      <c r="BE62" s="173">
        <v>0.13</v>
      </c>
      <c r="BF62" s="174">
        <v>0.14000000000000001</v>
      </c>
      <c r="BG62" s="168">
        <v>0.09</v>
      </c>
      <c r="BH62" s="168">
        <v>0.1</v>
      </c>
      <c r="BI62" s="168">
        <v>0.1</v>
      </c>
      <c r="BJ62" s="174" t="s">
        <v>44</v>
      </c>
      <c r="BK62" s="173">
        <v>0.15</v>
      </c>
      <c r="BL62" s="174">
        <v>0.19</v>
      </c>
      <c r="BM62" s="168">
        <v>0.11</v>
      </c>
      <c r="BN62" s="168">
        <v>0.11</v>
      </c>
      <c r="BO62" s="168">
        <v>0.12</v>
      </c>
      <c r="BP62" s="172">
        <v>0.12</v>
      </c>
      <c r="BQ62" s="173">
        <v>0.15</v>
      </c>
      <c r="BR62" s="174">
        <v>0.21163413700727132</v>
      </c>
      <c r="BS62" s="168">
        <v>0.12011087157376039</v>
      </c>
      <c r="BT62" s="168">
        <v>0.13222079589216945</v>
      </c>
      <c r="BU62" s="168">
        <v>0.15191387559808611</v>
      </c>
      <c r="BV62" s="397" t="s">
        <v>44</v>
      </c>
    </row>
    <row r="63" spans="2:74" s="112" customFormat="1" ht="17" x14ac:dyDescent="0.2">
      <c r="B63" s="349" t="s">
        <v>126</v>
      </c>
      <c r="C63" s="361">
        <v>0.4</v>
      </c>
      <c r="D63" s="168">
        <v>0.4</v>
      </c>
      <c r="E63" s="167">
        <v>0.42</v>
      </c>
      <c r="F63" s="168">
        <v>0.41</v>
      </c>
      <c r="G63" s="168">
        <v>0.43</v>
      </c>
      <c r="H63" s="172">
        <v>0.42</v>
      </c>
      <c r="I63" s="173">
        <v>0.39</v>
      </c>
      <c r="J63" s="175">
        <v>0.38</v>
      </c>
      <c r="K63" s="168">
        <v>0.38</v>
      </c>
      <c r="L63" s="168">
        <v>0.39</v>
      </c>
      <c r="M63" s="167">
        <v>0.37</v>
      </c>
      <c r="N63" s="168">
        <v>0.36</v>
      </c>
      <c r="O63" s="173">
        <v>0.37</v>
      </c>
      <c r="P63" s="174">
        <v>0.36</v>
      </c>
      <c r="Q63" s="168">
        <v>0.38</v>
      </c>
      <c r="R63" s="168">
        <v>0.37</v>
      </c>
      <c r="S63" s="168">
        <v>0.37</v>
      </c>
      <c r="T63" s="168">
        <v>0.39</v>
      </c>
      <c r="U63" s="173">
        <v>0.3</v>
      </c>
      <c r="V63" s="174">
        <v>0.28999999999999998</v>
      </c>
      <c r="W63" s="168">
        <v>0.3</v>
      </c>
      <c r="X63" s="168">
        <v>0.28999999999999998</v>
      </c>
      <c r="Y63" s="168">
        <v>0.27</v>
      </c>
      <c r="Z63" s="172">
        <v>0.28999999999999998</v>
      </c>
      <c r="AA63" s="175">
        <v>0.38</v>
      </c>
      <c r="AB63" s="168">
        <v>0.4</v>
      </c>
      <c r="AC63" s="167">
        <v>0.36</v>
      </c>
      <c r="AD63" s="168">
        <v>0.34</v>
      </c>
      <c r="AE63" s="168">
        <v>0.35</v>
      </c>
      <c r="AF63" s="168" t="s">
        <v>44</v>
      </c>
      <c r="AG63" s="173">
        <v>0.28000000000000003</v>
      </c>
      <c r="AH63" s="175">
        <v>0.28999999999999998</v>
      </c>
      <c r="AI63" s="168">
        <v>0.26</v>
      </c>
      <c r="AJ63" s="168">
        <v>0.26</v>
      </c>
      <c r="AK63" s="174">
        <v>0.25</v>
      </c>
      <c r="AL63" s="168" t="s">
        <v>44</v>
      </c>
      <c r="AM63" s="173">
        <v>0.31</v>
      </c>
      <c r="AN63" s="174">
        <v>0.33</v>
      </c>
      <c r="AO63" s="168">
        <v>0.28999999999999998</v>
      </c>
      <c r="AP63" s="174">
        <v>0.25</v>
      </c>
      <c r="AQ63" s="168" t="s">
        <v>44</v>
      </c>
      <c r="AR63" s="168" t="s">
        <v>44</v>
      </c>
      <c r="AS63" s="163">
        <v>0.27</v>
      </c>
      <c r="AT63" s="174">
        <v>0.3</v>
      </c>
      <c r="AU63" s="168">
        <v>0.2</v>
      </c>
      <c r="AV63" s="168" t="s">
        <v>44</v>
      </c>
      <c r="AW63" s="168" t="s">
        <v>44</v>
      </c>
      <c r="AX63" s="172" t="s">
        <v>44</v>
      </c>
      <c r="AY63" s="173">
        <v>0.36</v>
      </c>
      <c r="AZ63" s="174">
        <v>0.36</v>
      </c>
      <c r="BA63" s="168">
        <v>0.36</v>
      </c>
      <c r="BB63" s="168">
        <v>0.36</v>
      </c>
      <c r="BC63" s="168">
        <v>0.36</v>
      </c>
      <c r="BD63" s="172">
        <v>0.39</v>
      </c>
      <c r="BE63" s="173">
        <v>0.31</v>
      </c>
      <c r="BF63" s="174">
        <v>0.35</v>
      </c>
      <c r="BG63" s="168">
        <v>0.3</v>
      </c>
      <c r="BH63" s="168">
        <v>0.3</v>
      </c>
      <c r="BI63" s="168">
        <v>0.33</v>
      </c>
      <c r="BJ63" s="174" t="s">
        <v>44</v>
      </c>
      <c r="BK63" s="173">
        <v>0.33</v>
      </c>
      <c r="BL63" s="174">
        <v>0.35</v>
      </c>
      <c r="BM63" s="168">
        <v>0.33</v>
      </c>
      <c r="BN63" s="168">
        <v>0.34</v>
      </c>
      <c r="BO63" s="168">
        <v>0.35</v>
      </c>
      <c r="BP63" s="172">
        <v>0.39</v>
      </c>
      <c r="BQ63" s="173">
        <v>0.33</v>
      </c>
      <c r="BR63" s="174">
        <v>0.35572139303482586</v>
      </c>
      <c r="BS63" s="168">
        <v>0.36279642747151214</v>
      </c>
      <c r="BT63" s="168">
        <v>0.39216944801026959</v>
      </c>
      <c r="BU63" s="168">
        <v>0.40430622009569378</v>
      </c>
      <c r="BV63" s="397" t="s">
        <v>44</v>
      </c>
    </row>
    <row r="64" spans="2:74" s="112" customFormat="1" ht="17" x14ac:dyDescent="0.2">
      <c r="B64" s="349" t="s">
        <v>127</v>
      </c>
      <c r="C64" s="361">
        <v>0.12</v>
      </c>
      <c r="D64" s="168">
        <v>0.1</v>
      </c>
      <c r="E64" s="167">
        <v>0.15</v>
      </c>
      <c r="F64" s="168">
        <v>0.15</v>
      </c>
      <c r="G64" s="168">
        <v>0.15</v>
      </c>
      <c r="H64" s="172">
        <v>0.14000000000000001</v>
      </c>
      <c r="I64" s="173">
        <v>0.1</v>
      </c>
      <c r="J64" s="175">
        <v>0.08</v>
      </c>
      <c r="K64" s="168">
        <v>0.12</v>
      </c>
      <c r="L64" s="168">
        <v>0.12</v>
      </c>
      <c r="M64" s="167">
        <v>0.12</v>
      </c>
      <c r="N64" s="168">
        <v>0.13</v>
      </c>
      <c r="O64" s="173">
        <v>0.11</v>
      </c>
      <c r="P64" s="174">
        <v>0.09</v>
      </c>
      <c r="Q64" s="168">
        <v>0.15</v>
      </c>
      <c r="R64" s="168">
        <v>0.13</v>
      </c>
      <c r="S64" s="168">
        <v>0.13</v>
      </c>
      <c r="T64" s="168">
        <v>0.09</v>
      </c>
      <c r="U64" s="173">
        <v>0.12</v>
      </c>
      <c r="V64" s="174">
        <v>0.12</v>
      </c>
      <c r="W64" s="168">
        <v>0.14000000000000001</v>
      </c>
      <c r="X64" s="168">
        <v>0.12</v>
      </c>
      <c r="Y64" s="168">
        <v>0.13</v>
      </c>
      <c r="Z64" s="172">
        <v>0.23</v>
      </c>
      <c r="AA64" s="175">
        <v>0.14000000000000001</v>
      </c>
      <c r="AB64" s="168">
        <v>0.13</v>
      </c>
      <c r="AC64" s="167">
        <v>0.15</v>
      </c>
      <c r="AD64" s="168">
        <v>0.15</v>
      </c>
      <c r="AE64" s="168">
        <v>0.16</v>
      </c>
      <c r="AF64" s="168" t="s">
        <v>44</v>
      </c>
      <c r="AG64" s="173">
        <v>0.17</v>
      </c>
      <c r="AH64" s="175">
        <v>0.16</v>
      </c>
      <c r="AI64" s="168">
        <v>0.22</v>
      </c>
      <c r="AJ64" s="168">
        <v>0.23</v>
      </c>
      <c r="AK64" s="174">
        <v>0.25</v>
      </c>
      <c r="AL64" s="168" t="s">
        <v>44</v>
      </c>
      <c r="AM64" s="173">
        <v>0.2</v>
      </c>
      <c r="AN64" s="174">
        <v>0.19</v>
      </c>
      <c r="AO64" s="168">
        <v>0.3</v>
      </c>
      <c r="AP64" s="174">
        <v>0.36</v>
      </c>
      <c r="AQ64" s="168" t="s">
        <v>44</v>
      </c>
      <c r="AR64" s="168" t="s">
        <v>44</v>
      </c>
      <c r="AS64" s="163">
        <v>0.23</v>
      </c>
      <c r="AT64" s="174">
        <v>0.15</v>
      </c>
      <c r="AU64" s="168">
        <v>0.35</v>
      </c>
      <c r="AV64" s="168" t="s">
        <v>44</v>
      </c>
      <c r="AW64" s="168" t="s">
        <v>44</v>
      </c>
      <c r="AX64" s="172" t="s">
        <v>44</v>
      </c>
      <c r="AY64" s="173">
        <v>0.11</v>
      </c>
      <c r="AZ64" s="174">
        <v>0.1</v>
      </c>
      <c r="BA64" s="168">
        <v>0.14000000000000001</v>
      </c>
      <c r="BB64" s="168">
        <v>0.13</v>
      </c>
      <c r="BC64" s="168">
        <v>0.13</v>
      </c>
      <c r="BD64" s="172">
        <v>0.13</v>
      </c>
      <c r="BE64" s="173">
        <v>0.18</v>
      </c>
      <c r="BF64" s="174">
        <v>0.15</v>
      </c>
      <c r="BG64" s="168">
        <v>0.23</v>
      </c>
      <c r="BH64" s="168">
        <v>0.2</v>
      </c>
      <c r="BI64" s="168">
        <v>0.18</v>
      </c>
      <c r="BJ64" s="174" t="s">
        <v>44</v>
      </c>
      <c r="BK64" s="173">
        <v>0.15</v>
      </c>
      <c r="BL64" s="174">
        <v>0.12</v>
      </c>
      <c r="BM64" s="168">
        <v>0.18</v>
      </c>
      <c r="BN64" s="168">
        <v>0.16</v>
      </c>
      <c r="BO64" s="168">
        <v>0.14000000000000001</v>
      </c>
      <c r="BP64" s="172">
        <v>0.13</v>
      </c>
      <c r="BQ64" s="173">
        <v>0.15</v>
      </c>
      <c r="BR64" s="174">
        <v>0.10026789131266743</v>
      </c>
      <c r="BS64" s="168">
        <v>0.13704958423159841</v>
      </c>
      <c r="BT64" s="168">
        <v>0.13607188703465983</v>
      </c>
      <c r="BU64" s="168">
        <v>0.13516746411483255</v>
      </c>
      <c r="BV64" s="397" t="s">
        <v>44</v>
      </c>
    </row>
    <row r="65" spans="2:74" s="112" customFormat="1" ht="17" x14ac:dyDescent="0.2">
      <c r="B65" s="349" t="s">
        <v>128</v>
      </c>
      <c r="C65" s="361">
        <v>0</v>
      </c>
      <c r="D65" s="168">
        <v>0</v>
      </c>
      <c r="E65" s="167">
        <v>0</v>
      </c>
      <c r="F65" s="168">
        <v>0</v>
      </c>
      <c r="G65" s="168">
        <v>0</v>
      </c>
      <c r="H65" s="172">
        <v>0</v>
      </c>
      <c r="I65" s="173">
        <v>0.01</v>
      </c>
      <c r="J65" s="175">
        <v>0.01</v>
      </c>
      <c r="K65" s="168">
        <v>0.01</v>
      </c>
      <c r="L65" s="168">
        <v>0.01</v>
      </c>
      <c r="M65" s="167">
        <v>0</v>
      </c>
      <c r="N65" s="168">
        <v>0</v>
      </c>
      <c r="O65" s="173">
        <v>0.02</v>
      </c>
      <c r="P65" s="174">
        <v>0.02</v>
      </c>
      <c r="Q65" s="168">
        <v>0.02</v>
      </c>
      <c r="R65" s="168">
        <v>0.02</v>
      </c>
      <c r="S65" s="168">
        <v>0.02</v>
      </c>
      <c r="T65" s="168">
        <v>0.01</v>
      </c>
      <c r="U65" s="173">
        <v>0.02</v>
      </c>
      <c r="V65" s="174">
        <v>0.01</v>
      </c>
      <c r="W65" s="168">
        <v>0.02</v>
      </c>
      <c r="X65" s="168">
        <v>0.03</v>
      </c>
      <c r="Y65" s="168">
        <v>0.03</v>
      </c>
      <c r="Z65" s="172">
        <v>0.01</v>
      </c>
      <c r="AA65" s="175">
        <v>0</v>
      </c>
      <c r="AB65" s="168">
        <v>0.01</v>
      </c>
      <c r="AC65" s="167">
        <v>0</v>
      </c>
      <c r="AD65" s="168">
        <v>0</v>
      </c>
      <c r="AE65" s="168">
        <v>0</v>
      </c>
      <c r="AF65" s="168" t="s">
        <v>44</v>
      </c>
      <c r="AG65" s="173">
        <v>0.02</v>
      </c>
      <c r="AH65" s="175">
        <v>0.02</v>
      </c>
      <c r="AI65" s="168">
        <v>0.02</v>
      </c>
      <c r="AJ65" s="168">
        <v>0.01</v>
      </c>
      <c r="AK65" s="174">
        <v>0.01</v>
      </c>
      <c r="AL65" s="168" t="s">
        <v>44</v>
      </c>
      <c r="AM65" s="173">
        <v>0</v>
      </c>
      <c r="AN65" s="174">
        <v>0.01</v>
      </c>
      <c r="AO65" s="168">
        <v>0</v>
      </c>
      <c r="AP65" s="174">
        <v>0</v>
      </c>
      <c r="AQ65" s="168" t="s">
        <v>44</v>
      </c>
      <c r="AR65" s="168" t="s">
        <v>44</v>
      </c>
      <c r="AS65" s="163">
        <v>0</v>
      </c>
      <c r="AT65" s="174">
        <v>0</v>
      </c>
      <c r="AU65" s="168">
        <v>0</v>
      </c>
      <c r="AV65" s="168" t="s">
        <v>44</v>
      </c>
      <c r="AW65" s="168" t="s">
        <v>44</v>
      </c>
      <c r="AX65" s="172" t="s">
        <v>44</v>
      </c>
      <c r="AY65" s="173">
        <v>0.01</v>
      </c>
      <c r="AZ65" s="174">
        <v>0.01</v>
      </c>
      <c r="BA65" s="168">
        <v>0.01</v>
      </c>
      <c r="BB65" s="168">
        <v>0.01</v>
      </c>
      <c r="BC65" s="168">
        <v>0.01</v>
      </c>
      <c r="BD65" s="172">
        <v>0.01</v>
      </c>
      <c r="BE65" s="173">
        <v>0.01</v>
      </c>
      <c r="BF65" s="174">
        <v>0.01</v>
      </c>
      <c r="BG65" s="168">
        <v>0.01</v>
      </c>
      <c r="BH65" s="168">
        <v>0.01</v>
      </c>
      <c r="BI65" s="168">
        <v>0</v>
      </c>
      <c r="BJ65" s="174" t="s">
        <v>44</v>
      </c>
      <c r="BK65" s="173">
        <v>0.01</v>
      </c>
      <c r="BL65" s="174">
        <v>0.01</v>
      </c>
      <c r="BM65" s="168">
        <v>0.01</v>
      </c>
      <c r="BN65" s="168">
        <v>0.01</v>
      </c>
      <c r="BO65" s="168">
        <v>0.01</v>
      </c>
      <c r="BP65" s="172">
        <v>0.01</v>
      </c>
      <c r="BQ65" s="173">
        <v>0.01</v>
      </c>
      <c r="BR65" s="174">
        <v>1.0715652506697282E-2</v>
      </c>
      <c r="BS65" s="168">
        <v>1.324299353249153E-2</v>
      </c>
      <c r="BT65" s="168">
        <v>7.7021822849807449E-3</v>
      </c>
      <c r="BU65" s="168">
        <v>1.1961722488038277E-3</v>
      </c>
      <c r="BV65" s="397" t="s">
        <v>44</v>
      </c>
    </row>
    <row r="66" spans="2:74" s="112" customFormat="1" ht="17" x14ac:dyDescent="0.2">
      <c r="B66" s="349" t="s">
        <v>129</v>
      </c>
      <c r="C66" s="361">
        <v>0.22</v>
      </c>
      <c r="D66" s="168">
        <v>0.21</v>
      </c>
      <c r="E66" s="167">
        <v>0.26</v>
      </c>
      <c r="F66" s="168">
        <v>0.26</v>
      </c>
      <c r="G66" s="168">
        <v>0.27</v>
      </c>
      <c r="H66" s="172">
        <v>0.3</v>
      </c>
      <c r="I66" s="173">
        <v>0.28000000000000003</v>
      </c>
      <c r="J66" s="175">
        <v>0.28000000000000003</v>
      </c>
      <c r="K66" s="168">
        <v>0.33</v>
      </c>
      <c r="L66" s="168">
        <v>0.32</v>
      </c>
      <c r="M66" s="167">
        <v>0.32</v>
      </c>
      <c r="N66" s="168">
        <v>0.36</v>
      </c>
      <c r="O66" s="173">
        <v>0.25</v>
      </c>
      <c r="P66" s="174">
        <v>0.26</v>
      </c>
      <c r="Q66" s="168">
        <v>0.25</v>
      </c>
      <c r="R66" s="168">
        <v>0.26</v>
      </c>
      <c r="S66" s="168">
        <v>0.28000000000000003</v>
      </c>
      <c r="T66" s="168">
        <v>0.27</v>
      </c>
      <c r="U66" s="173">
        <v>0.28000000000000003</v>
      </c>
      <c r="V66" s="174">
        <v>0.27</v>
      </c>
      <c r="W66" s="168">
        <v>0.32</v>
      </c>
      <c r="X66" s="168">
        <v>0.32</v>
      </c>
      <c r="Y66" s="168">
        <v>0.33</v>
      </c>
      <c r="Z66" s="172">
        <v>0.28000000000000003</v>
      </c>
      <c r="AA66" s="175">
        <v>0.28999999999999998</v>
      </c>
      <c r="AB66" s="168">
        <v>0.28000000000000003</v>
      </c>
      <c r="AC66" s="167">
        <v>0.35</v>
      </c>
      <c r="AD66" s="168">
        <v>0.37</v>
      </c>
      <c r="AE66" s="168">
        <v>0.38</v>
      </c>
      <c r="AF66" s="168" t="s">
        <v>44</v>
      </c>
      <c r="AG66" s="173">
        <v>0.24</v>
      </c>
      <c r="AH66" s="175">
        <v>0.24</v>
      </c>
      <c r="AI66" s="168">
        <v>0.25</v>
      </c>
      <c r="AJ66" s="168">
        <v>0.22</v>
      </c>
      <c r="AK66" s="174">
        <v>0.17</v>
      </c>
      <c r="AL66" s="168" t="s">
        <v>44</v>
      </c>
      <c r="AM66" s="173">
        <v>0.3</v>
      </c>
      <c r="AN66" s="174">
        <v>0.28999999999999998</v>
      </c>
      <c r="AO66" s="168">
        <v>0.27</v>
      </c>
      <c r="AP66" s="174">
        <v>0.27</v>
      </c>
      <c r="AQ66" s="168" t="s">
        <v>44</v>
      </c>
      <c r="AR66" s="168" t="s">
        <v>44</v>
      </c>
      <c r="AS66" s="163">
        <v>0.32</v>
      </c>
      <c r="AT66" s="174">
        <v>0.34</v>
      </c>
      <c r="AU66" s="168">
        <v>0.28000000000000003</v>
      </c>
      <c r="AV66" s="168" t="s">
        <v>44</v>
      </c>
      <c r="AW66" s="168" t="s">
        <v>44</v>
      </c>
      <c r="AX66" s="172" t="s">
        <v>44</v>
      </c>
      <c r="AY66" s="173">
        <v>0.26</v>
      </c>
      <c r="AZ66" s="174">
        <v>0.25</v>
      </c>
      <c r="BA66" s="168">
        <v>0.28999999999999998</v>
      </c>
      <c r="BB66" s="168">
        <v>0.28999999999999998</v>
      </c>
      <c r="BC66" s="168">
        <v>0.3</v>
      </c>
      <c r="BD66" s="172">
        <v>0.31</v>
      </c>
      <c r="BE66" s="173">
        <v>0.28999999999999998</v>
      </c>
      <c r="BF66" s="174">
        <v>0.27</v>
      </c>
      <c r="BG66" s="168">
        <v>0.28999999999999998</v>
      </c>
      <c r="BH66" s="168">
        <v>0.3</v>
      </c>
      <c r="BI66" s="168">
        <v>0.33</v>
      </c>
      <c r="BJ66" s="174" t="s">
        <v>44</v>
      </c>
      <c r="BK66" s="173">
        <v>0.27</v>
      </c>
      <c r="BL66" s="174">
        <v>0.26</v>
      </c>
      <c r="BM66" s="168">
        <v>0.28999999999999998</v>
      </c>
      <c r="BN66" s="168">
        <v>0.3</v>
      </c>
      <c r="BO66" s="168">
        <v>0.31</v>
      </c>
      <c r="BP66" s="172">
        <v>0.31</v>
      </c>
      <c r="BQ66" s="173">
        <v>0.27</v>
      </c>
      <c r="BR66" s="174">
        <v>0.25143513203214696</v>
      </c>
      <c r="BS66" s="168">
        <v>0.29042192793347704</v>
      </c>
      <c r="BT66" s="168">
        <v>0.27856225930680362</v>
      </c>
      <c r="BU66" s="168">
        <v>0.28827751196172247</v>
      </c>
      <c r="BV66" s="397" t="s">
        <v>44</v>
      </c>
    </row>
    <row r="67" spans="2:74" s="112" customFormat="1" ht="17" x14ac:dyDescent="0.2">
      <c r="B67" s="349" t="s">
        <v>130</v>
      </c>
      <c r="C67" s="361">
        <v>0.02</v>
      </c>
      <c r="D67" s="168">
        <v>0.02</v>
      </c>
      <c r="E67" s="167">
        <v>0.02</v>
      </c>
      <c r="F67" s="168">
        <v>0.02</v>
      </c>
      <c r="G67" s="168">
        <v>0.01</v>
      </c>
      <c r="H67" s="172">
        <v>0.01</v>
      </c>
      <c r="I67" s="173">
        <v>0.03</v>
      </c>
      <c r="J67" s="175">
        <v>0.03</v>
      </c>
      <c r="K67" s="168">
        <v>0.03</v>
      </c>
      <c r="L67" s="168">
        <v>0.03</v>
      </c>
      <c r="M67" s="167">
        <v>0.03</v>
      </c>
      <c r="N67" s="168">
        <v>0.02</v>
      </c>
      <c r="O67" s="173">
        <v>0.09</v>
      </c>
      <c r="P67" s="174">
        <v>0.09</v>
      </c>
      <c r="Q67" s="168">
        <v>0.11</v>
      </c>
      <c r="R67" s="168">
        <v>0.12</v>
      </c>
      <c r="S67" s="168">
        <v>0.12</v>
      </c>
      <c r="T67" s="168">
        <v>0.13</v>
      </c>
      <c r="U67" s="173">
        <v>0.12</v>
      </c>
      <c r="V67" s="174">
        <v>0.13</v>
      </c>
      <c r="W67" s="168">
        <v>0.13</v>
      </c>
      <c r="X67" s="168">
        <v>0.14000000000000001</v>
      </c>
      <c r="Y67" s="168">
        <v>0.15</v>
      </c>
      <c r="Z67" s="172">
        <v>0.1</v>
      </c>
      <c r="AA67" s="175">
        <v>0.04</v>
      </c>
      <c r="AB67" s="168">
        <v>0.04</v>
      </c>
      <c r="AC67" s="167">
        <v>0.04</v>
      </c>
      <c r="AD67" s="168">
        <v>0.03</v>
      </c>
      <c r="AE67" s="168">
        <v>0.02</v>
      </c>
      <c r="AF67" s="168" t="s">
        <v>44</v>
      </c>
      <c r="AG67" s="173">
        <v>0.14000000000000001</v>
      </c>
      <c r="AH67" s="175">
        <v>0.14000000000000001</v>
      </c>
      <c r="AI67" s="168">
        <v>0.16</v>
      </c>
      <c r="AJ67" s="168">
        <v>0.17</v>
      </c>
      <c r="AK67" s="174">
        <v>0.19</v>
      </c>
      <c r="AL67" s="168" t="s">
        <v>44</v>
      </c>
      <c r="AM67" s="173">
        <v>7.0000000000000007E-2</v>
      </c>
      <c r="AN67" s="174">
        <v>0.1</v>
      </c>
      <c r="AO67" s="168">
        <v>0.05</v>
      </c>
      <c r="AP67" s="174">
        <v>0.06</v>
      </c>
      <c r="AQ67" s="168" t="s">
        <v>44</v>
      </c>
      <c r="AR67" s="168" t="s">
        <v>44</v>
      </c>
      <c r="AS67" s="163">
        <v>7.0000000000000007E-2</v>
      </c>
      <c r="AT67" s="174">
        <v>0.1</v>
      </c>
      <c r="AU67" s="168">
        <v>0.09</v>
      </c>
      <c r="AV67" s="168" t="s">
        <v>44</v>
      </c>
      <c r="AW67" s="168" t="s">
        <v>44</v>
      </c>
      <c r="AX67" s="172" t="s">
        <v>44</v>
      </c>
      <c r="AY67" s="173">
        <v>7.0000000000000007E-2</v>
      </c>
      <c r="AZ67" s="174">
        <v>7.0000000000000007E-2</v>
      </c>
      <c r="BA67" s="168">
        <v>0.08</v>
      </c>
      <c r="BB67" s="168">
        <v>0.08</v>
      </c>
      <c r="BC67" s="168">
        <v>0.08</v>
      </c>
      <c r="BD67" s="172">
        <v>0.05</v>
      </c>
      <c r="BE67" s="173">
        <v>0.08</v>
      </c>
      <c r="BF67" s="174">
        <v>0.08</v>
      </c>
      <c r="BG67" s="168">
        <v>0.08</v>
      </c>
      <c r="BH67" s="168">
        <v>0.09</v>
      </c>
      <c r="BI67" s="168">
        <v>0.06</v>
      </c>
      <c r="BJ67" s="174" t="s">
        <v>44</v>
      </c>
      <c r="BK67" s="173">
        <v>0.08</v>
      </c>
      <c r="BL67" s="174">
        <v>7.0000000000000007E-2</v>
      </c>
      <c r="BM67" s="168">
        <v>0.08</v>
      </c>
      <c r="BN67" s="168">
        <v>0.08</v>
      </c>
      <c r="BO67" s="168">
        <v>7.0000000000000007E-2</v>
      </c>
      <c r="BP67" s="172">
        <v>0.05</v>
      </c>
      <c r="BQ67" s="173">
        <v>0.08</v>
      </c>
      <c r="BR67" s="174">
        <v>7.0225794106391126E-2</v>
      </c>
      <c r="BS67" s="168">
        <v>7.6378195257160456E-2</v>
      </c>
      <c r="BT67" s="168">
        <v>5.3273427471116817E-2</v>
      </c>
      <c r="BU67" s="168">
        <v>1.9138755980861243E-2</v>
      </c>
      <c r="BV67" s="397" t="s">
        <v>44</v>
      </c>
    </row>
    <row r="68" spans="2:74" s="112" customFormat="1" ht="16" x14ac:dyDescent="0.2">
      <c r="B68" s="351"/>
      <c r="C68" s="416"/>
      <c r="D68" s="417"/>
      <c r="E68" s="418"/>
      <c r="F68" s="417"/>
      <c r="G68" s="417"/>
      <c r="H68" s="419"/>
      <c r="I68" s="420"/>
      <c r="J68" s="421"/>
      <c r="K68" s="417"/>
      <c r="L68" s="417"/>
      <c r="M68" s="418"/>
      <c r="N68" s="417"/>
      <c r="O68" s="420"/>
      <c r="P68" s="422"/>
      <c r="Q68" s="417"/>
      <c r="R68" s="417"/>
      <c r="S68" s="417"/>
      <c r="T68" s="417"/>
      <c r="U68" s="420"/>
      <c r="V68" s="422"/>
      <c r="W68" s="417"/>
      <c r="X68" s="417"/>
      <c r="Y68" s="417"/>
      <c r="Z68" s="419"/>
      <c r="AA68" s="421"/>
      <c r="AB68" s="417"/>
      <c r="AC68" s="418"/>
      <c r="AD68" s="417"/>
      <c r="AE68" s="417"/>
      <c r="AF68" s="417"/>
      <c r="AG68" s="420"/>
      <c r="AH68" s="421"/>
      <c r="AI68" s="417"/>
      <c r="AJ68" s="417"/>
      <c r="AK68" s="418"/>
      <c r="AL68" s="417"/>
      <c r="AM68" s="420"/>
      <c r="AN68" s="422"/>
      <c r="AO68" s="417"/>
      <c r="AP68" s="418"/>
      <c r="AQ68" s="417"/>
      <c r="AR68" s="417"/>
      <c r="AS68" s="420"/>
      <c r="AT68" s="421"/>
      <c r="AU68" s="417"/>
      <c r="AV68" s="417"/>
      <c r="AW68" s="417"/>
      <c r="AX68" s="419"/>
      <c r="AY68" s="420"/>
      <c r="AZ68" s="422"/>
      <c r="BA68" s="417"/>
      <c r="BB68" s="417"/>
      <c r="BC68" s="417"/>
      <c r="BD68" s="419"/>
      <c r="BE68" s="420"/>
      <c r="BF68" s="422"/>
      <c r="BG68" s="417"/>
      <c r="BH68" s="417"/>
      <c r="BI68" s="417"/>
      <c r="BJ68" s="422"/>
      <c r="BK68" s="423"/>
      <c r="BL68" s="422"/>
      <c r="BM68" s="417"/>
      <c r="BN68" s="417"/>
      <c r="BO68" s="417"/>
      <c r="BP68" s="424"/>
      <c r="BQ68" s="423"/>
      <c r="BR68" s="422"/>
      <c r="BS68" s="417"/>
      <c r="BT68" s="417"/>
      <c r="BU68" s="417"/>
      <c r="BV68" s="424"/>
    </row>
    <row r="69" spans="2:74" s="112" customFormat="1" ht="17" x14ac:dyDescent="0.2">
      <c r="B69" s="349" t="s">
        <v>311</v>
      </c>
      <c r="C69" s="352">
        <v>1794</v>
      </c>
      <c r="D69" s="353">
        <v>985</v>
      </c>
      <c r="E69" s="354">
        <v>516</v>
      </c>
      <c r="F69" s="353">
        <v>355</v>
      </c>
      <c r="G69" s="353">
        <v>284</v>
      </c>
      <c r="H69" s="355">
        <v>195</v>
      </c>
      <c r="I69" s="356">
        <v>1278</v>
      </c>
      <c r="J69" s="357">
        <v>679</v>
      </c>
      <c r="K69" s="353">
        <v>332</v>
      </c>
      <c r="L69" s="353">
        <v>241</v>
      </c>
      <c r="M69" s="354">
        <v>181</v>
      </c>
      <c r="N69" s="353">
        <v>99</v>
      </c>
      <c r="O69" s="356">
        <v>1089</v>
      </c>
      <c r="P69" s="358">
        <v>582</v>
      </c>
      <c r="Q69" s="353">
        <v>306</v>
      </c>
      <c r="R69" s="353">
        <v>221</v>
      </c>
      <c r="S69" s="353">
        <v>161</v>
      </c>
      <c r="T69" s="353">
        <v>79</v>
      </c>
      <c r="U69" s="356">
        <v>1365</v>
      </c>
      <c r="V69" s="358">
        <v>719</v>
      </c>
      <c r="W69" s="353">
        <v>414</v>
      </c>
      <c r="X69" s="353">
        <v>274</v>
      </c>
      <c r="Y69" s="353">
        <v>189</v>
      </c>
      <c r="Z69" s="355">
        <v>26</v>
      </c>
      <c r="AA69" s="357">
        <v>1565</v>
      </c>
      <c r="AB69" s="353">
        <v>725</v>
      </c>
      <c r="AC69" s="354">
        <v>461</v>
      </c>
      <c r="AD69" s="353">
        <v>288</v>
      </c>
      <c r="AE69" s="353">
        <v>173</v>
      </c>
      <c r="AF69" s="353" t="s">
        <v>44</v>
      </c>
      <c r="AG69" s="356">
        <v>1319</v>
      </c>
      <c r="AH69" s="357">
        <v>438</v>
      </c>
      <c r="AI69" s="353">
        <v>328</v>
      </c>
      <c r="AJ69" s="353">
        <v>178</v>
      </c>
      <c r="AK69" s="354">
        <v>50</v>
      </c>
      <c r="AL69" s="353" t="s">
        <v>44</v>
      </c>
      <c r="AM69" s="356">
        <v>1229</v>
      </c>
      <c r="AN69" s="358">
        <v>202</v>
      </c>
      <c r="AO69" s="353">
        <v>234</v>
      </c>
      <c r="AP69" s="353">
        <v>39</v>
      </c>
      <c r="AQ69" s="353" t="s">
        <v>44</v>
      </c>
      <c r="AR69" s="353" t="s">
        <v>44</v>
      </c>
      <c r="AS69" s="356">
        <v>1183</v>
      </c>
      <c r="AT69" s="358">
        <v>39</v>
      </c>
      <c r="AU69" s="353">
        <v>111</v>
      </c>
      <c r="AV69" s="353" t="s">
        <v>44</v>
      </c>
      <c r="AW69" s="353" t="s">
        <v>44</v>
      </c>
      <c r="AX69" s="355" t="s">
        <v>44</v>
      </c>
      <c r="AY69" s="356">
        <v>5526</v>
      </c>
      <c r="AZ69" s="358">
        <v>2965</v>
      </c>
      <c r="BA69" s="353">
        <v>1568</v>
      </c>
      <c r="BB69" s="353">
        <v>1091</v>
      </c>
      <c r="BC69" s="353">
        <v>815</v>
      </c>
      <c r="BD69" s="355">
        <v>399</v>
      </c>
      <c r="BE69" s="356">
        <v>5296</v>
      </c>
      <c r="BF69" s="358">
        <v>1404</v>
      </c>
      <c r="BG69" s="353">
        <v>1134</v>
      </c>
      <c r="BH69" s="353">
        <v>505</v>
      </c>
      <c r="BI69" s="353">
        <v>223</v>
      </c>
      <c r="BJ69" s="358" t="s">
        <v>44</v>
      </c>
      <c r="BK69" s="406">
        <v>10822</v>
      </c>
      <c r="BL69" s="358">
        <v>4369</v>
      </c>
      <c r="BM69" s="353">
        <v>2702</v>
      </c>
      <c r="BN69" s="353">
        <v>1596</v>
      </c>
      <c r="BO69" s="353">
        <v>1038</v>
      </c>
      <c r="BP69" s="407">
        <v>399</v>
      </c>
      <c r="BQ69" s="406">
        <v>10822</v>
      </c>
      <c r="BR69" s="358">
        <v>2965</v>
      </c>
      <c r="BS69" s="353">
        <v>1568</v>
      </c>
      <c r="BT69" s="353">
        <v>817</v>
      </c>
      <c r="BU69" s="353">
        <v>465</v>
      </c>
      <c r="BV69" s="407" t="s">
        <v>44</v>
      </c>
    </row>
    <row r="70" spans="2:74" s="112" customFormat="1" ht="17" x14ac:dyDescent="0.2">
      <c r="B70" s="350" t="s">
        <v>312</v>
      </c>
      <c r="C70" s="359">
        <v>949</v>
      </c>
      <c r="D70" s="155">
        <v>454</v>
      </c>
      <c r="E70" s="158">
        <v>363</v>
      </c>
      <c r="F70" s="155">
        <v>262</v>
      </c>
      <c r="G70" s="155">
        <v>203</v>
      </c>
      <c r="H70" s="156">
        <v>152</v>
      </c>
      <c r="I70" s="159">
        <v>805</v>
      </c>
      <c r="J70" s="161">
        <v>412</v>
      </c>
      <c r="K70" s="155">
        <v>293</v>
      </c>
      <c r="L70" s="155">
        <v>202</v>
      </c>
      <c r="M70" s="158">
        <v>151</v>
      </c>
      <c r="N70" s="155">
        <v>101</v>
      </c>
      <c r="O70" s="159">
        <v>731</v>
      </c>
      <c r="P70" s="160">
        <v>368</v>
      </c>
      <c r="Q70" s="155">
        <v>252</v>
      </c>
      <c r="R70" s="155">
        <v>182</v>
      </c>
      <c r="S70" s="155">
        <v>140</v>
      </c>
      <c r="T70" s="155">
        <v>58</v>
      </c>
      <c r="U70" s="159">
        <v>1235</v>
      </c>
      <c r="V70" s="160">
        <v>604</v>
      </c>
      <c r="W70" s="155">
        <v>480</v>
      </c>
      <c r="X70" s="155">
        <v>322</v>
      </c>
      <c r="Y70" s="155">
        <v>231</v>
      </c>
      <c r="Z70" s="156">
        <v>35</v>
      </c>
      <c r="AA70" s="161">
        <v>1298</v>
      </c>
      <c r="AB70" s="155">
        <v>548</v>
      </c>
      <c r="AC70" s="158">
        <v>492</v>
      </c>
      <c r="AD70" s="155">
        <v>334</v>
      </c>
      <c r="AE70" s="155">
        <v>211</v>
      </c>
      <c r="AF70" s="155" t="s">
        <v>44</v>
      </c>
      <c r="AG70" s="159">
        <v>1260</v>
      </c>
      <c r="AH70" s="161">
        <v>393</v>
      </c>
      <c r="AI70" s="155">
        <v>425</v>
      </c>
      <c r="AJ70" s="155">
        <v>223</v>
      </c>
      <c r="AK70" s="158">
        <v>57</v>
      </c>
      <c r="AL70" s="155" t="s">
        <v>44</v>
      </c>
      <c r="AM70" s="159">
        <v>1431</v>
      </c>
      <c r="AN70" s="160">
        <v>227</v>
      </c>
      <c r="AO70" s="155">
        <v>355</v>
      </c>
      <c r="AP70" s="155">
        <v>77</v>
      </c>
      <c r="AQ70" s="155" t="s">
        <v>44</v>
      </c>
      <c r="AR70" s="155" t="s">
        <v>44</v>
      </c>
      <c r="AS70" s="159">
        <v>1701</v>
      </c>
      <c r="AT70" s="160">
        <v>46</v>
      </c>
      <c r="AU70" s="155">
        <v>246</v>
      </c>
      <c r="AV70" s="155" t="s">
        <v>44</v>
      </c>
      <c r="AW70" s="155" t="s">
        <v>44</v>
      </c>
      <c r="AX70" s="156" t="s">
        <v>44</v>
      </c>
      <c r="AY70" s="159">
        <v>3720</v>
      </c>
      <c r="AZ70" s="160">
        <v>1838</v>
      </c>
      <c r="BA70" s="155">
        <v>1388</v>
      </c>
      <c r="BB70" s="155">
        <v>968</v>
      </c>
      <c r="BC70" s="155">
        <v>725</v>
      </c>
      <c r="BD70" s="156">
        <v>346</v>
      </c>
      <c r="BE70" s="159">
        <v>5690</v>
      </c>
      <c r="BF70" s="160">
        <v>1214</v>
      </c>
      <c r="BG70" s="155">
        <v>1518</v>
      </c>
      <c r="BH70" s="155">
        <v>634</v>
      </c>
      <c r="BI70" s="155">
        <v>268</v>
      </c>
      <c r="BJ70" s="160" t="s">
        <v>44</v>
      </c>
      <c r="BK70" s="394">
        <v>9410</v>
      </c>
      <c r="BL70" s="160">
        <v>3052</v>
      </c>
      <c r="BM70" s="155">
        <v>2906</v>
      </c>
      <c r="BN70" s="155">
        <v>1602</v>
      </c>
      <c r="BO70" s="155">
        <v>993</v>
      </c>
      <c r="BP70" s="395">
        <v>346</v>
      </c>
      <c r="BQ70" s="394">
        <v>9410</v>
      </c>
      <c r="BR70" s="160">
        <v>1838</v>
      </c>
      <c r="BS70" s="155">
        <v>1388</v>
      </c>
      <c r="BT70" s="155">
        <v>646</v>
      </c>
      <c r="BU70" s="155">
        <v>354</v>
      </c>
      <c r="BV70" s="395" t="s">
        <v>44</v>
      </c>
    </row>
    <row r="71" spans="2:74" s="112" customFormat="1" ht="17" x14ac:dyDescent="0.2">
      <c r="B71" s="350" t="s">
        <v>92</v>
      </c>
      <c r="C71" s="359">
        <v>72</v>
      </c>
      <c r="D71" s="155">
        <v>39</v>
      </c>
      <c r="E71" s="158">
        <v>21</v>
      </c>
      <c r="F71" s="155">
        <v>15</v>
      </c>
      <c r="G71" s="155">
        <v>7</v>
      </c>
      <c r="H71" s="156">
        <v>4</v>
      </c>
      <c r="I71" s="159">
        <v>81</v>
      </c>
      <c r="J71" s="161">
        <v>43</v>
      </c>
      <c r="K71" s="155">
        <v>30</v>
      </c>
      <c r="L71" s="155">
        <v>17</v>
      </c>
      <c r="M71" s="158">
        <v>10</v>
      </c>
      <c r="N71" s="155">
        <v>6</v>
      </c>
      <c r="O71" s="159">
        <v>233</v>
      </c>
      <c r="P71" s="160">
        <v>120</v>
      </c>
      <c r="Q71" s="155">
        <v>78</v>
      </c>
      <c r="R71" s="155">
        <v>63</v>
      </c>
      <c r="S71" s="155">
        <v>46</v>
      </c>
      <c r="T71" s="155">
        <v>23</v>
      </c>
      <c r="U71" s="159">
        <v>431</v>
      </c>
      <c r="V71" s="160">
        <v>221</v>
      </c>
      <c r="W71" s="155">
        <v>162</v>
      </c>
      <c r="X71" s="155">
        <v>121</v>
      </c>
      <c r="Y71" s="155">
        <v>87</v>
      </c>
      <c r="Z71" s="156">
        <v>8</v>
      </c>
      <c r="AA71" s="161">
        <v>143</v>
      </c>
      <c r="AB71" s="155">
        <v>59</v>
      </c>
      <c r="AC71" s="158">
        <v>41</v>
      </c>
      <c r="AD71" s="155">
        <v>18</v>
      </c>
      <c r="AE71" s="155">
        <v>8</v>
      </c>
      <c r="AF71" s="155" t="s">
        <v>44</v>
      </c>
      <c r="AG71" s="159">
        <v>493</v>
      </c>
      <c r="AH71" s="161">
        <v>155</v>
      </c>
      <c r="AI71" s="155">
        <v>160</v>
      </c>
      <c r="AJ71" s="155">
        <v>89</v>
      </c>
      <c r="AK71" s="158">
        <v>27</v>
      </c>
      <c r="AL71" s="155" t="s">
        <v>44</v>
      </c>
      <c r="AM71" s="159">
        <v>207</v>
      </c>
      <c r="AN71" s="160">
        <v>51</v>
      </c>
      <c r="AO71" s="155">
        <v>32</v>
      </c>
      <c r="AP71" s="155">
        <v>7</v>
      </c>
      <c r="AQ71" s="155" t="s">
        <v>44</v>
      </c>
      <c r="AR71" s="155" t="s">
        <v>44</v>
      </c>
      <c r="AS71" s="159">
        <v>246</v>
      </c>
      <c r="AT71" s="160">
        <v>9</v>
      </c>
      <c r="AU71" s="155">
        <v>34</v>
      </c>
      <c r="AV71" s="155" t="s">
        <v>44</v>
      </c>
      <c r="AW71" s="155" t="s">
        <v>44</v>
      </c>
      <c r="AX71" s="156" t="s">
        <v>44</v>
      </c>
      <c r="AY71" s="159">
        <v>817</v>
      </c>
      <c r="AZ71" s="160">
        <v>423</v>
      </c>
      <c r="BA71" s="155">
        <v>291</v>
      </c>
      <c r="BB71" s="155">
        <v>216</v>
      </c>
      <c r="BC71" s="155">
        <v>150</v>
      </c>
      <c r="BD71" s="156">
        <v>41</v>
      </c>
      <c r="BE71" s="159">
        <v>1089</v>
      </c>
      <c r="BF71" s="160">
        <v>274</v>
      </c>
      <c r="BG71" s="155">
        <v>267</v>
      </c>
      <c r="BH71" s="155">
        <v>114</v>
      </c>
      <c r="BI71" s="155">
        <v>35</v>
      </c>
      <c r="BJ71" s="160" t="s">
        <v>44</v>
      </c>
      <c r="BK71" s="394">
        <v>1906</v>
      </c>
      <c r="BL71" s="160">
        <v>697</v>
      </c>
      <c r="BM71" s="155">
        <v>558</v>
      </c>
      <c r="BN71" s="155">
        <v>330</v>
      </c>
      <c r="BO71" s="155">
        <v>185</v>
      </c>
      <c r="BP71" s="395">
        <v>41</v>
      </c>
      <c r="BQ71" s="394">
        <v>1906</v>
      </c>
      <c r="BR71" s="160">
        <v>423</v>
      </c>
      <c r="BS71" s="155">
        <v>291</v>
      </c>
      <c r="BT71" s="155">
        <v>95</v>
      </c>
      <c r="BU71" s="155">
        <v>17</v>
      </c>
      <c r="BV71" s="395" t="s">
        <v>44</v>
      </c>
    </row>
    <row r="72" spans="2:74" s="112" customFormat="1" ht="16" x14ac:dyDescent="0.2">
      <c r="B72" s="350"/>
      <c r="C72" s="359">
        <v>0</v>
      </c>
      <c r="D72" s="155">
        <v>0</v>
      </c>
      <c r="E72" s="158">
        <v>0</v>
      </c>
      <c r="F72" s="155">
        <v>0</v>
      </c>
      <c r="G72" s="155">
        <v>0</v>
      </c>
      <c r="H72" s="156">
        <v>0</v>
      </c>
      <c r="I72" s="159">
        <v>0</v>
      </c>
      <c r="J72" s="161">
        <v>0</v>
      </c>
      <c r="K72" s="155">
        <v>0</v>
      </c>
      <c r="L72" s="155">
        <v>0</v>
      </c>
      <c r="M72" s="158">
        <v>0</v>
      </c>
      <c r="N72" s="155">
        <v>0</v>
      </c>
      <c r="O72" s="159"/>
      <c r="P72" s="160"/>
      <c r="Q72" s="155"/>
      <c r="R72" s="155"/>
      <c r="S72" s="155"/>
      <c r="T72" s="155"/>
      <c r="U72" s="159"/>
      <c r="V72" s="160"/>
      <c r="W72" s="155"/>
      <c r="X72" s="155"/>
      <c r="Y72" s="155"/>
      <c r="Z72" s="156"/>
      <c r="AA72" s="161"/>
      <c r="AB72" s="155"/>
      <c r="AC72" s="158"/>
      <c r="AD72" s="155"/>
      <c r="AE72" s="155"/>
      <c r="AF72" s="155"/>
      <c r="AG72" s="159"/>
      <c r="AH72" s="161"/>
      <c r="AI72" s="155"/>
      <c r="AJ72" s="155"/>
      <c r="AK72" s="158"/>
      <c r="AL72" s="155"/>
      <c r="AM72" s="159"/>
      <c r="AN72" s="160"/>
      <c r="AO72" s="155"/>
      <c r="AP72" s="155"/>
      <c r="AQ72" s="155"/>
      <c r="AR72" s="155"/>
      <c r="AS72" s="159"/>
      <c r="AT72" s="160"/>
      <c r="AU72" s="155"/>
      <c r="AV72" s="155"/>
      <c r="AW72" s="155"/>
      <c r="AX72" s="156"/>
      <c r="AY72" s="159"/>
      <c r="AZ72" s="160"/>
      <c r="BA72" s="155"/>
      <c r="BB72" s="155"/>
      <c r="BC72" s="155"/>
      <c r="BD72" s="156"/>
      <c r="BE72" s="159"/>
      <c r="BF72" s="160"/>
      <c r="BG72" s="155"/>
      <c r="BH72" s="155"/>
      <c r="BI72" s="155"/>
      <c r="BJ72" s="160"/>
      <c r="BK72" s="394"/>
      <c r="BL72" s="160"/>
      <c r="BM72" s="155"/>
      <c r="BN72" s="155"/>
      <c r="BO72" s="155"/>
      <c r="BP72" s="395"/>
      <c r="BQ72" s="394"/>
      <c r="BR72" s="160"/>
      <c r="BS72" s="155"/>
      <c r="BT72" s="155"/>
      <c r="BU72" s="155"/>
      <c r="BV72" s="395"/>
    </row>
    <row r="73" spans="2:74" s="112" customFormat="1" ht="17" x14ac:dyDescent="0.2">
      <c r="B73" s="350" t="s">
        <v>133</v>
      </c>
      <c r="C73" s="360" t="s">
        <v>44</v>
      </c>
      <c r="D73" s="164">
        <v>0.55000000000000004</v>
      </c>
      <c r="E73" s="170">
        <v>0.28999999999999998</v>
      </c>
      <c r="F73" s="164">
        <v>0.2</v>
      </c>
      <c r="G73" s="164">
        <v>0.16</v>
      </c>
      <c r="H73" s="166">
        <v>0.11</v>
      </c>
      <c r="I73" s="171" t="s">
        <v>44</v>
      </c>
      <c r="J73" s="103">
        <v>0.53</v>
      </c>
      <c r="K73" s="164">
        <v>0.26</v>
      </c>
      <c r="L73" s="164">
        <v>0.19</v>
      </c>
      <c r="M73" s="170">
        <v>0.14000000000000001</v>
      </c>
      <c r="N73" s="164">
        <v>0.08</v>
      </c>
      <c r="O73" s="171" t="s">
        <v>44</v>
      </c>
      <c r="P73" s="165">
        <v>0.53</v>
      </c>
      <c r="Q73" s="164">
        <v>0.28000000000000003</v>
      </c>
      <c r="R73" s="164">
        <v>0.2</v>
      </c>
      <c r="S73" s="164">
        <v>0.15</v>
      </c>
      <c r="T73" s="164">
        <v>7.0000000000000007E-2</v>
      </c>
      <c r="U73" s="171" t="s">
        <v>44</v>
      </c>
      <c r="V73" s="165">
        <v>0.53</v>
      </c>
      <c r="W73" s="164">
        <v>0.3</v>
      </c>
      <c r="X73" s="164">
        <v>0.2</v>
      </c>
      <c r="Y73" s="164">
        <v>0.14000000000000001</v>
      </c>
      <c r="Z73" s="166">
        <v>0.02</v>
      </c>
      <c r="AA73" s="103" t="s">
        <v>44</v>
      </c>
      <c r="AB73" s="164">
        <v>0.46</v>
      </c>
      <c r="AC73" s="170">
        <v>0.28999999999999998</v>
      </c>
      <c r="AD73" s="164">
        <v>0.18</v>
      </c>
      <c r="AE73" s="164">
        <v>0.11</v>
      </c>
      <c r="AF73" s="164" t="s">
        <v>44</v>
      </c>
      <c r="AG73" s="171" t="s">
        <v>44</v>
      </c>
      <c r="AH73" s="103">
        <v>0.33</v>
      </c>
      <c r="AI73" s="164">
        <v>0.25</v>
      </c>
      <c r="AJ73" s="164">
        <v>0.13</v>
      </c>
      <c r="AK73" s="170">
        <v>0.04</v>
      </c>
      <c r="AL73" s="164" t="s">
        <v>44</v>
      </c>
      <c r="AM73" s="171" t="s">
        <v>44</v>
      </c>
      <c r="AN73" s="165">
        <v>0.16</v>
      </c>
      <c r="AO73" s="164">
        <v>0.19</v>
      </c>
      <c r="AP73" s="164">
        <v>0.03</v>
      </c>
      <c r="AQ73" s="164" t="s">
        <v>44</v>
      </c>
      <c r="AR73" s="164" t="s">
        <v>44</v>
      </c>
      <c r="AS73" s="171" t="s">
        <v>44</v>
      </c>
      <c r="AT73" s="165">
        <v>0.03</v>
      </c>
      <c r="AU73" s="164">
        <v>0.09</v>
      </c>
      <c r="AV73" s="164" t="s">
        <v>44</v>
      </c>
      <c r="AW73" s="164" t="s">
        <v>44</v>
      </c>
      <c r="AX73" s="166" t="s">
        <v>44</v>
      </c>
      <c r="AY73" s="171" t="s">
        <v>44</v>
      </c>
      <c r="AZ73" s="165">
        <v>0.54</v>
      </c>
      <c r="BA73" s="164">
        <v>0.28000000000000003</v>
      </c>
      <c r="BB73" s="164" t="s">
        <v>330</v>
      </c>
      <c r="BC73" s="164" t="s">
        <v>330</v>
      </c>
      <c r="BD73" s="164" t="s">
        <v>330</v>
      </c>
      <c r="BE73" s="171" t="s">
        <v>44</v>
      </c>
      <c r="BF73" s="164" t="s">
        <v>330</v>
      </c>
      <c r="BG73" s="164" t="s">
        <v>330</v>
      </c>
      <c r="BH73" s="164" t="s">
        <v>330</v>
      </c>
      <c r="BI73" s="164" t="s">
        <v>330</v>
      </c>
      <c r="BJ73" s="165" t="s">
        <v>44</v>
      </c>
      <c r="BK73" s="403" t="s">
        <v>44</v>
      </c>
      <c r="BL73" s="164" t="s">
        <v>330</v>
      </c>
      <c r="BM73" s="164" t="s">
        <v>330</v>
      </c>
      <c r="BN73" s="164" t="s">
        <v>330</v>
      </c>
      <c r="BO73" s="164" t="s">
        <v>330</v>
      </c>
      <c r="BP73" s="386" t="s">
        <v>330</v>
      </c>
      <c r="BQ73" s="403" t="s">
        <v>44</v>
      </c>
      <c r="BR73" s="165">
        <v>0.5365544697792255</v>
      </c>
      <c r="BS73" s="164">
        <v>0.28374954759319582</v>
      </c>
      <c r="BT73" s="164">
        <v>0.19634703196347031</v>
      </c>
      <c r="BU73" s="164">
        <v>0.1513671875</v>
      </c>
      <c r="BV73" s="386" t="s">
        <v>44</v>
      </c>
    </row>
    <row r="74" spans="2:74" s="112" customFormat="1" ht="17" x14ac:dyDescent="0.2">
      <c r="B74" s="350" t="s">
        <v>134</v>
      </c>
      <c r="C74" s="360" t="s">
        <v>44</v>
      </c>
      <c r="D74" s="164">
        <v>0.48</v>
      </c>
      <c r="E74" s="170">
        <v>0.38</v>
      </c>
      <c r="F74" s="164">
        <v>0.28000000000000003</v>
      </c>
      <c r="G74" s="164">
        <v>0.21</v>
      </c>
      <c r="H74" s="166">
        <v>0.16</v>
      </c>
      <c r="I74" s="171" t="s">
        <v>44</v>
      </c>
      <c r="J74" s="103">
        <v>0.51</v>
      </c>
      <c r="K74" s="164">
        <v>0.36</v>
      </c>
      <c r="L74" s="164">
        <v>0.25</v>
      </c>
      <c r="M74" s="170">
        <v>0.19</v>
      </c>
      <c r="N74" s="164">
        <v>0.13</v>
      </c>
      <c r="O74" s="171" t="s">
        <v>44</v>
      </c>
      <c r="P74" s="165">
        <v>0.5</v>
      </c>
      <c r="Q74" s="164">
        <v>0.34</v>
      </c>
      <c r="R74" s="164">
        <v>0.25</v>
      </c>
      <c r="S74" s="164">
        <v>0.19</v>
      </c>
      <c r="T74" s="164">
        <v>0.08</v>
      </c>
      <c r="U74" s="171" t="s">
        <v>44</v>
      </c>
      <c r="V74" s="165">
        <v>0.49</v>
      </c>
      <c r="W74" s="164">
        <v>0.39</v>
      </c>
      <c r="X74" s="164">
        <v>0.26</v>
      </c>
      <c r="Y74" s="164">
        <v>0.19</v>
      </c>
      <c r="Z74" s="166">
        <v>0.03</v>
      </c>
      <c r="AA74" s="103" t="s">
        <v>44</v>
      </c>
      <c r="AB74" s="164">
        <v>0.42</v>
      </c>
      <c r="AC74" s="170">
        <v>0.38</v>
      </c>
      <c r="AD74" s="164">
        <v>0.26</v>
      </c>
      <c r="AE74" s="164">
        <v>0.16</v>
      </c>
      <c r="AF74" s="164" t="s">
        <v>44</v>
      </c>
      <c r="AG74" s="171" t="s">
        <v>44</v>
      </c>
      <c r="AH74" s="103">
        <v>0.31</v>
      </c>
      <c r="AI74" s="164">
        <v>0.34</v>
      </c>
      <c r="AJ74" s="164">
        <v>0.18</v>
      </c>
      <c r="AK74" s="170">
        <v>0.05</v>
      </c>
      <c r="AL74" s="164" t="s">
        <v>44</v>
      </c>
      <c r="AM74" s="171" t="s">
        <v>44</v>
      </c>
      <c r="AN74" s="165">
        <v>0.16</v>
      </c>
      <c r="AO74" s="164">
        <v>0.25</v>
      </c>
      <c r="AP74" s="164">
        <v>0.05</v>
      </c>
      <c r="AQ74" s="164" t="s">
        <v>44</v>
      </c>
      <c r="AR74" s="164" t="s">
        <v>44</v>
      </c>
      <c r="AS74" s="171" t="s">
        <v>44</v>
      </c>
      <c r="AT74" s="165">
        <v>0.03</v>
      </c>
      <c r="AU74" s="164">
        <v>0.14000000000000001</v>
      </c>
      <c r="AV74" s="164" t="s">
        <v>44</v>
      </c>
      <c r="AW74" s="164" t="s">
        <v>44</v>
      </c>
      <c r="AX74" s="166" t="s">
        <v>44</v>
      </c>
      <c r="AY74" s="171" t="s">
        <v>44</v>
      </c>
      <c r="AZ74" s="165">
        <v>0.49</v>
      </c>
      <c r="BA74" s="164">
        <v>0.37</v>
      </c>
      <c r="BB74" s="164" t="s">
        <v>330</v>
      </c>
      <c r="BC74" s="164" t="s">
        <v>330</v>
      </c>
      <c r="BD74" s="164" t="s">
        <v>330</v>
      </c>
      <c r="BE74" s="171" t="s">
        <v>44</v>
      </c>
      <c r="BF74" s="164" t="s">
        <v>330</v>
      </c>
      <c r="BG74" s="164" t="s">
        <v>330</v>
      </c>
      <c r="BH74" s="164" t="s">
        <v>330</v>
      </c>
      <c r="BI74" s="164" t="s">
        <v>330</v>
      </c>
      <c r="BJ74" s="165" t="s">
        <v>44</v>
      </c>
      <c r="BK74" s="403" t="s">
        <v>44</v>
      </c>
      <c r="BL74" s="164" t="s">
        <v>330</v>
      </c>
      <c r="BM74" s="164" t="s">
        <v>330</v>
      </c>
      <c r="BN74" s="164" t="s">
        <v>330</v>
      </c>
      <c r="BO74" s="164" t="s">
        <v>330</v>
      </c>
      <c r="BP74" s="386" t="s">
        <v>330</v>
      </c>
      <c r="BQ74" s="403" t="s">
        <v>44</v>
      </c>
      <c r="BR74" s="165">
        <v>0.49408602150537634</v>
      </c>
      <c r="BS74" s="164">
        <v>0.37311827956989246</v>
      </c>
      <c r="BT74" s="164">
        <v>0.25995975855130787</v>
      </c>
      <c r="BU74" s="164">
        <v>0.20182440136830102</v>
      </c>
      <c r="BV74" s="386" t="s">
        <v>44</v>
      </c>
    </row>
    <row r="75" spans="2:74" s="112" customFormat="1" ht="16" x14ac:dyDescent="0.2">
      <c r="B75" s="350"/>
      <c r="C75" s="360"/>
      <c r="D75" s="164"/>
      <c r="E75" s="170"/>
      <c r="F75" s="164"/>
      <c r="G75" s="164"/>
      <c r="H75" s="166"/>
      <c r="I75" s="171"/>
      <c r="J75" s="103"/>
      <c r="K75" s="164"/>
      <c r="L75" s="164"/>
      <c r="M75" s="170"/>
      <c r="N75" s="164"/>
      <c r="O75" s="171"/>
      <c r="P75" s="165"/>
      <c r="Q75" s="164"/>
      <c r="R75" s="164"/>
      <c r="S75" s="164"/>
      <c r="T75" s="164"/>
      <c r="U75" s="171"/>
      <c r="V75" s="165"/>
      <c r="W75" s="164"/>
      <c r="X75" s="164"/>
      <c r="Y75" s="164"/>
      <c r="Z75" s="166"/>
      <c r="AA75" s="103"/>
      <c r="AB75" s="164"/>
      <c r="AC75" s="170"/>
      <c r="AD75" s="164"/>
      <c r="AE75" s="164"/>
      <c r="AF75" s="164"/>
      <c r="AG75" s="171"/>
      <c r="AH75" s="103"/>
      <c r="AI75" s="164"/>
      <c r="AJ75" s="164"/>
      <c r="AK75" s="170"/>
      <c r="AL75" s="164"/>
      <c r="AM75" s="171"/>
      <c r="AN75" s="165"/>
      <c r="AO75" s="164"/>
      <c r="AP75" s="164"/>
      <c r="AQ75" s="164"/>
      <c r="AR75" s="164"/>
      <c r="AS75" s="171"/>
      <c r="AT75" s="165"/>
      <c r="AU75" s="164"/>
      <c r="AV75" s="164"/>
      <c r="AW75" s="164"/>
      <c r="AX75" s="166"/>
      <c r="AY75" s="171"/>
      <c r="AZ75" s="165"/>
      <c r="BA75" s="164"/>
      <c r="BB75" s="164"/>
      <c r="BC75" s="164"/>
      <c r="BD75" s="166"/>
      <c r="BE75" s="171"/>
      <c r="BF75" s="165"/>
      <c r="BG75" s="164"/>
      <c r="BH75" s="164"/>
      <c r="BI75" s="164"/>
      <c r="BJ75" s="165"/>
      <c r="BK75" s="403"/>
      <c r="BL75" s="165"/>
      <c r="BM75" s="164"/>
      <c r="BN75" s="164"/>
      <c r="BO75" s="164"/>
      <c r="BP75" s="386"/>
      <c r="BQ75" s="403"/>
      <c r="BR75" s="165"/>
      <c r="BS75" s="164"/>
      <c r="BT75" s="164"/>
      <c r="BU75" s="164"/>
      <c r="BV75" s="386"/>
    </row>
    <row r="76" spans="2:74" s="112" customFormat="1" ht="17" x14ac:dyDescent="0.2">
      <c r="B76" s="349" t="s">
        <v>135</v>
      </c>
      <c r="C76" s="361">
        <v>0.64</v>
      </c>
      <c r="D76" s="168">
        <v>0.67</v>
      </c>
      <c r="E76" s="167">
        <v>0.56999999999999995</v>
      </c>
      <c r="F76" s="168">
        <v>0.56000000000000005</v>
      </c>
      <c r="G76" s="168">
        <v>0.56999999999999995</v>
      </c>
      <c r="H76" s="172">
        <v>0.56000000000000005</v>
      </c>
      <c r="I76" s="173">
        <v>0.59</v>
      </c>
      <c r="J76" s="175">
        <v>0.6</v>
      </c>
      <c r="K76" s="168">
        <v>0.51</v>
      </c>
      <c r="L76" s="168">
        <v>0.52</v>
      </c>
      <c r="M76" s="167">
        <v>0.53</v>
      </c>
      <c r="N76" s="168">
        <v>0.48</v>
      </c>
      <c r="O76" s="173">
        <v>0.53</v>
      </c>
      <c r="P76" s="174">
        <v>0.54</v>
      </c>
      <c r="Q76" s="168">
        <v>0.48</v>
      </c>
      <c r="R76" s="168">
        <v>0.47</v>
      </c>
      <c r="S76" s="168">
        <v>0.46</v>
      </c>
      <c r="T76" s="168">
        <v>0.49</v>
      </c>
      <c r="U76" s="173">
        <v>0.45</v>
      </c>
      <c r="V76" s="174">
        <v>0.47</v>
      </c>
      <c r="W76" s="168">
        <v>0.39</v>
      </c>
      <c r="X76" s="168">
        <v>0.38</v>
      </c>
      <c r="Y76" s="168">
        <v>0.37</v>
      </c>
      <c r="Z76" s="172">
        <v>0.38</v>
      </c>
      <c r="AA76" s="175">
        <v>0.52</v>
      </c>
      <c r="AB76" s="168">
        <v>0.54</v>
      </c>
      <c r="AC76" s="167">
        <v>0.46</v>
      </c>
      <c r="AD76" s="168">
        <v>0.45</v>
      </c>
      <c r="AE76" s="168">
        <v>0.44</v>
      </c>
      <c r="AF76" s="168" t="s">
        <v>44</v>
      </c>
      <c r="AG76" s="173">
        <v>0.43</v>
      </c>
      <c r="AH76" s="175">
        <v>0.44</v>
      </c>
      <c r="AI76" s="168">
        <v>0.36</v>
      </c>
      <c r="AJ76" s="168">
        <v>0.36</v>
      </c>
      <c r="AK76" s="167">
        <v>0.37</v>
      </c>
      <c r="AL76" s="168" t="s">
        <v>44</v>
      </c>
      <c r="AM76" s="173">
        <v>0.43</v>
      </c>
      <c r="AN76" s="174">
        <v>0.42</v>
      </c>
      <c r="AO76" s="168">
        <v>0.38</v>
      </c>
      <c r="AP76" s="167">
        <v>0.32</v>
      </c>
      <c r="AQ76" s="168" t="s">
        <v>44</v>
      </c>
      <c r="AR76" s="168" t="s">
        <v>44</v>
      </c>
      <c r="AS76" s="173">
        <v>0.38</v>
      </c>
      <c r="AT76" s="175">
        <v>0.41</v>
      </c>
      <c r="AU76" s="168">
        <v>0.28000000000000003</v>
      </c>
      <c r="AV76" s="168" t="s">
        <v>44</v>
      </c>
      <c r="AW76" s="168" t="s">
        <v>44</v>
      </c>
      <c r="AX76" s="172" t="s">
        <v>44</v>
      </c>
      <c r="AY76" s="173">
        <v>0.55000000000000004</v>
      </c>
      <c r="AZ76" s="174">
        <v>0.56999999999999995</v>
      </c>
      <c r="BA76" s="168">
        <v>0.48</v>
      </c>
      <c r="BB76" s="168">
        <v>0.48</v>
      </c>
      <c r="BC76" s="168">
        <v>0.48</v>
      </c>
      <c r="BD76" s="172">
        <v>0.51</v>
      </c>
      <c r="BE76" s="173">
        <v>0.44</v>
      </c>
      <c r="BF76" s="174">
        <v>0.49</v>
      </c>
      <c r="BG76" s="168">
        <v>0.39</v>
      </c>
      <c r="BH76" s="168">
        <v>0.4</v>
      </c>
      <c r="BI76" s="168">
        <v>0.42</v>
      </c>
      <c r="BJ76" s="174" t="s">
        <v>44</v>
      </c>
      <c r="BK76" s="173">
        <v>0.49</v>
      </c>
      <c r="BL76" s="174">
        <v>0.54</v>
      </c>
      <c r="BM76" s="168">
        <v>0.44</v>
      </c>
      <c r="BN76" s="168">
        <v>0.45</v>
      </c>
      <c r="BO76" s="168">
        <v>0.47</v>
      </c>
      <c r="BP76" s="172">
        <v>0.51</v>
      </c>
      <c r="BQ76" s="173">
        <v>0.49</v>
      </c>
      <c r="BR76" s="174">
        <v>0.56735553004209716</v>
      </c>
      <c r="BS76" s="168">
        <v>0.48290729904527258</v>
      </c>
      <c r="BT76" s="168">
        <v>0.52439024390243905</v>
      </c>
      <c r="BU76" s="168">
        <v>0.55622009569377995</v>
      </c>
      <c r="BV76" s="397" t="s">
        <v>44</v>
      </c>
    </row>
    <row r="77" spans="2:74" s="112" customFormat="1" ht="17" x14ac:dyDescent="0.2">
      <c r="B77" s="349" t="s">
        <v>136</v>
      </c>
      <c r="C77" s="361">
        <v>0.34</v>
      </c>
      <c r="D77" s="168">
        <v>0.31</v>
      </c>
      <c r="E77" s="167">
        <v>0.4</v>
      </c>
      <c r="F77" s="168">
        <v>0.41</v>
      </c>
      <c r="G77" s="168">
        <v>0.41</v>
      </c>
      <c r="H77" s="172">
        <v>0.43</v>
      </c>
      <c r="I77" s="173">
        <v>0.37</v>
      </c>
      <c r="J77" s="175">
        <v>0.36</v>
      </c>
      <c r="K77" s="168">
        <v>0.45</v>
      </c>
      <c r="L77" s="168">
        <v>0.44</v>
      </c>
      <c r="M77" s="167">
        <v>0.44</v>
      </c>
      <c r="N77" s="168">
        <v>0.49</v>
      </c>
      <c r="O77" s="173">
        <v>0.36</v>
      </c>
      <c r="P77" s="174">
        <v>0.34</v>
      </c>
      <c r="Q77" s="168">
        <v>0.4</v>
      </c>
      <c r="R77" s="168">
        <v>0.39</v>
      </c>
      <c r="S77" s="168">
        <v>0.4</v>
      </c>
      <c r="T77" s="168">
        <v>0.36</v>
      </c>
      <c r="U77" s="173">
        <v>0.41</v>
      </c>
      <c r="V77" s="174">
        <v>0.39</v>
      </c>
      <c r="W77" s="168">
        <v>0.45</v>
      </c>
      <c r="X77" s="168">
        <v>0.45</v>
      </c>
      <c r="Y77" s="168">
        <v>0.46</v>
      </c>
      <c r="Z77" s="172">
        <v>0.51</v>
      </c>
      <c r="AA77" s="175">
        <v>0.43</v>
      </c>
      <c r="AB77" s="168">
        <v>0.41</v>
      </c>
      <c r="AC77" s="167">
        <v>0.49</v>
      </c>
      <c r="AD77" s="168">
        <v>0.52</v>
      </c>
      <c r="AE77" s="168">
        <v>0.54</v>
      </c>
      <c r="AF77" s="168" t="s">
        <v>44</v>
      </c>
      <c r="AG77" s="173">
        <v>0.41</v>
      </c>
      <c r="AH77" s="175">
        <v>0.4</v>
      </c>
      <c r="AI77" s="168">
        <v>0.47</v>
      </c>
      <c r="AJ77" s="168">
        <v>0.46</v>
      </c>
      <c r="AK77" s="167">
        <v>0.43</v>
      </c>
      <c r="AL77" s="168" t="s">
        <v>44</v>
      </c>
      <c r="AM77" s="173">
        <v>0.5</v>
      </c>
      <c r="AN77" s="174">
        <v>0.47</v>
      </c>
      <c r="AO77" s="168">
        <v>0.56999999999999995</v>
      </c>
      <c r="AP77" s="167">
        <v>0.63</v>
      </c>
      <c r="AQ77" s="168" t="s">
        <v>44</v>
      </c>
      <c r="AR77" s="168" t="s">
        <v>44</v>
      </c>
      <c r="AS77" s="173">
        <v>0.54</v>
      </c>
      <c r="AT77" s="175">
        <v>0.49</v>
      </c>
      <c r="AU77" s="168">
        <v>0.63</v>
      </c>
      <c r="AV77" s="168" t="s">
        <v>44</v>
      </c>
      <c r="AW77" s="168" t="s">
        <v>44</v>
      </c>
      <c r="AX77" s="172" t="s">
        <v>44</v>
      </c>
      <c r="AY77" s="173">
        <v>0.37</v>
      </c>
      <c r="AZ77" s="174">
        <v>0.35</v>
      </c>
      <c r="BA77" s="168">
        <v>0.43</v>
      </c>
      <c r="BB77" s="168">
        <v>0.43</v>
      </c>
      <c r="BC77" s="168">
        <v>0.43</v>
      </c>
      <c r="BD77" s="172">
        <v>0.44</v>
      </c>
      <c r="BE77" s="173">
        <v>0.47</v>
      </c>
      <c r="BF77" s="174">
        <v>0.42</v>
      </c>
      <c r="BG77" s="168">
        <v>0.52</v>
      </c>
      <c r="BH77" s="168">
        <v>0.51</v>
      </c>
      <c r="BI77" s="168">
        <v>0.51</v>
      </c>
      <c r="BJ77" s="174" t="s">
        <v>44</v>
      </c>
      <c r="BK77" s="173">
        <v>0.43</v>
      </c>
      <c r="BL77" s="174">
        <v>0.38</v>
      </c>
      <c r="BM77" s="168">
        <v>0.47</v>
      </c>
      <c r="BN77" s="168">
        <v>0.45</v>
      </c>
      <c r="BO77" s="168">
        <v>0.45</v>
      </c>
      <c r="BP77" s="172">
        <v>0.44</v>
      </c>
      <c r="BQ77" s="173">
        <v>0.43</v>
      </c>
      <c r="BR77" s="174">
        <v>0.3517030233448144</v>
      </c>
      <c r="BS77" s="168">
        <v>0.42747151216507545</v>
      </c>
      <c r="BT77" s="168">
        <v>0.41463414634146339</v>
      </c>
      <c r="BU77" s="168">
        <v>0.42344497607655501</v>
      </c>
      <c r="BV77" s="397" t="s">
        <v>44</v>
      </c>
    </row>
    <row r="78" spans="2:74" s="112" customFormat="1" ht="17" x14ac:dyDescent="0.2">
      <c r="B78" s="351" t="s">
        <v>97</v>
      </c>
      <c r="C78" s="362">
        <v>0.03</v>
      </c>
      <c r="D78" s="363">
        <v>0.03</v>
      </c>
      <c r="E78" s="364">
        <v>0.02</v>
      </c>
      <c r="F78" s="363">
        <v>0.02</v>
      </c>
      <c r="G78" s="363">
        <v>0.01</v>
      </c>
      <c r="H78" s="365">
        <v>0.01</v>
      </c>
      <c r="I78" s="366">
        <v>0.04</v>
      </c>
      <c r="J78" s="367">
        <v>0.04</v>
      </c>
      <c r="K78" s="363">
        <v>0.05</v>
      </c>
      <c r="L78" s="363">
        <v>0.04</v>
      </c>
      <c r="M78" s="364">
        <v>0.03</v>
      </c>
      <c r="N78" s="363">
        <v>0.03</v>
      </c>
      <c r="O78" s="366">
        <v>0.11</v>
      </c>
      <c r="P78" s="368">
        <v>0.11</v>
      </c>
      <c r="Q78" s="363">
        <v>0.12</v>
      </c>
      <c r="R78" s="363">
        <v>0.14000000000000001</v>
      </c>
      <c r="S78" s="363">
        <v>0.13</v>
      </c>
      <c r="T78" s="363">
        <v>0.14000000000000001</v>
      </c>
      <c r="U78" s="366">
        <v>0.14000000000000001</v>
      </c>
      <c r="V78" s="368">
        <v>0.14000000000000001</v>
      </c>
      <c r="W78" s="363">
        <v>0.15</v>
      </c>
      <c r="X78" s="363">
        <v>0.17</v>
      </c>
      <c r="Y78" s="363">
        <v>0.17</v>
      </c>
      <c r="Z78" s="365">
        <v>0.12</v>
      </c>
      <c r="AA78" s="367">
        <v>0.05</v>
      </c>
      <c r="AB78" s="363">
        <v>0.04</v>
      </c>
      <c r="AC78" s="364">
        <v>0.04</v>
      </c>
      <c r="AD78" s="363">
        <v>0.03</v>
      </c>
      <c r="AE78" s="363">
        <v>0.02</v>
      </c>
      <c r="AF78" s="363" t="s">
        <v>44</v>
      </c>
      <c r="AG78" s="366">
        <v>0.16</v>
      </c>
      <c r="AH78" s="367">
        <v>0.16</v>
      </c>
      <c r="AI78" s="363">
        <v>0.18</v>
      </c>
      <c r="AJ78" s="363">
        <v>0.18</v>
      </c>
      <c r="AK78" s="364">
        <v>0.2</v>
      </c>
      <c r="AL78" s="363" t="s">
        <v>44</v>
      </c>
      <c r="AM78" s="366">
        <v>7.0000000000000007E-2</v>
      </c>
      <c r="AN78" s="368">
        <v>0.11</v>
      </c>
      <c r="AO78" s="363">
        <v>0.05</v>
      </c>
      <c r="AP78" s="364">
        <v>0.06</v>
      </c>
      <c r="AQ78" s="363" t="s">
        <v>44</v>
      </c>
      <c r="AR78" s="363" t="s">
        <v>44</v>
      </c>
      <c r="AS78" s="366">
        <v>0.08</v>
      </c>
      <c r="AT78" s="367">
        <v>0.1</v>
      </c>
      <c r="AU78" s="363">
        <v>0.09</v>
      </c>
      <c r="AV78" s="363" t="s">
        <v>44</v>
      </c>
      <c r="AW78" s="363" t="s">
        <v>44</v>
      </c>
      <c r="AX78" s="365" t="s">
        <v>44</v>
      </c>
      <c r="AY78" s="366">
        <v>0.08</v>
      </c>
      <c r="AZ78" s="368">
        <v>0.08</v>
      </c>
      <c r="BA78" s="363">
        <v>0.09</v>
      </c>
      <c r="BB78" s="363">
        <v>0.09</v>
      </c>
      <c r="BC78" s="363">
        <v>0.09</v>
      </c>
      <c r="BD78" s="365">
        <v>0.05</v>
      </c>
      <c r="BE78" s="366">
        <v>0.09</v>
      </c>
      <c r="BF78" s="368">
        <v>0.09</v>
      </c>
      <c r="BG78" s="363">
        <v>0.09</v>
      </c>
      <c r="BH78" s="363">
        <v>0.09</v>
      </c>
      <c r="BI78" s="363">
        <v>7.0000000000000007E-2</v>
      </c>
      <c r="BJ78" s="368" t="s">
        <v>44</v>
      </c>
      <c r="BK78" s="427">
        <v>0.09</v>
      </c>
      <c r="BL78" s="428">
        <v>0.09</v>
      </c>
      <c r="BM78" s="429">
        <v>0.09</v>
      </c>
      <c r="BN78" s="429">
        <v>0.09</v>
      </c>
      <c r="BO78" s="429">
        <v>0.08</v>
      </c>
      <c r="BP78" s="430">
        <v>0.05</v>
      </c>
      <c r="BQ78" s="427">
        <v>0.09</v>
      </c>
      <c r="BR78" s="368">
        <v>8.09414466130884E-2</v>
      </c>
      <c r="BS78" s="363">
        <v>8.9621188789651987E-2</v>
      </c>
      <c r="BT78" s="363">
        <v>6.097560975609756E-2</v>
      </c>
      <c r="BU78" s="363">
        <v>2.033492822966507E-2</v>
      </c>
      <c r="BV78" s="408" t="s">
        <v>44</v>
      </c>
    </row>
    <row r="79" spans="2:74" s="112" customFormat="1" ht="34.5" customHeight="1" x14ac:dyDescent="0.2">
      <c r="B79" s="184" t="s">
        <v>313</v>
      </c>
      <c r="C79" s="217">
        <v>2905</v>
      </c>
      <c r="D79" s="218">
        <v>1515</v>
      </c>
      <c r="E79" s="219">
        <v>831</v>
      </c>
      <c r="F79" s="218">
        <v>580</v>
      </c>
      <c r="G79" s="218">
        <v>452</v>
      </c>
      <c r="H79" s="220">
        <v>304</v>
      </c>
      <c r="I79" s="221">
        <v>1909</v>
      </c>
      <c r="J79" s="222">
        <v>993</v>
      </c>
      <c r="K79" s="218">
        <v>494</v>
      </c>
      <c r="L79" s="218">
        <v>360</v>
      </c>
      <c r="M79" s="219">
        <v>274</v>
      </c>
      <c r="N79" s="218">
        <v>150</v>
      </c>
      <c r="O79" s="221">
        <v>1751</v>
      </c>
      <c r="P79" s="223">
        <v>888</v>
      </c>
      <c r="Q79" s="218">
        <v>500</v>
      </c>
      <c r="R79" s="218">
        <v>358</v>
      </c>
      <c r="S79" s="218">
        <v>259</v>
      </c>
      <c r="T79" s="218">
        <v>118</v>
      </c>
      <c r="U79" s="221">
        <v>2271</v>
      </c>
      <c r="V79" s="223">
        <v>1171</v>
      </c>
      <c r="W79" s="218">
        <v>712</v>
      </c>
      <c r="X79" s="218">
        <v>466</v>
      </c>
      <c r="Y79" s="218">
        <v>332</v>
      </c>
      <c r="Z79" s="220">
        <v>50</v>
      </c>
      <c r="AA79" s="222">
        <v>2402</v>
      </c>
      <c r="AB79" s="218">
        <v>1086</v>
      </c>
      <c r="AC79" s="219">
        <v>683</v>
      </c>
      <c r="AD79" s="218">
        <v>416</v>
      </c>
      <c r="AE79" s="218">
        <v>254</v>
      </c>
      <c r="AF79" s="218" t="s">
        <v>44</v>
      </c>
      <c r="AG79" s="221">
        <v>2681</v>
      </c>
      <c r="AH79" s="222">
        <v>847</v>
      </c>
      <c r="AI79" s="218">
        <v>733</v>
      </c>
      <c r="AJ79" s="218">
        <v>401</v>
      </c>
      <c r="AK79" s="219">
        <v>115</v>
      </c>
      <c r="AL79" s="218" t="s">
        <v>44</v>
      </c>
      <c r="AM79" s="221">
        <v>2233</v>
      </c>
      <c r="AN79" s="223">
        <v>349</v>
      </c>
      <c r="AO79" s="218">
        <v>477</v>
      </c>
      <c r="AP79" s="218">
        <v>93</v>
      </c>
      <c r="AQ79" s="218" t="s">
        <v>44</v>
      </c>
      <c r="AR79" s="218" t="s">
        <v>44</v>
      </c>
      <c r="AS79" s="221">
        <v>2484</v>
      </c>
      <c r="AT79" s="223">
        <v>74</v>
      </c>
      <c r="AU79" s="218">
        <v>305</v>
      </c>
      <c r="AV79" s="218" t="s">
        <v>44</v>
      </c>
      <c r="AW79" s="218" t="s">
        <v>44</v>
      </c>
      <c r="AX79" s="220" t="s">
        <v>44</v>
      </c>
      <c r="AY79" s="221">
        <v>8836</v>
      </c>
      <c r="AZ79" s="223">
        <v>4567</v>
      </c>
      <c r="BA79" s="218">
        <v>2537</v>
      </c>
      <c r="BB79" s="218">
        <v>1764</v>
      </c>
      <c r="BC79" s="218">
        <v>1317</v>
      </c>
      <c r="BD79" s="220">
        <v>622</v>
      </c>
      <c r="BE79" s="221">
        <v>9800</v>
      </c>
      <c r="BF79" s="223">
        <v>2356</v>
      </c>
      <c r="BG79" s="218">
        <v>2198</v>
      </c>
      <c r="BH79" s="218">
        <v>910</v>
      </c>
      <c r="BI79" s="218">
        <v>369</v>
      </c>
      <c r="BJ79" s="223" t="s">
        <v>44</v>
      </c>
      <c r="BK79" s="409">
        <v>18636</v>
      </c>
      <c r="BL79" s="223">
        <v>6923</v>
      </c>
      <c r="BM79" s="218">
        <v>4735</v>
      </c>
      <c r="BN79" s="218">
        <v>2674</v>
      </c>
      <c r="BO79" s="218">
        <v>1686</v>
      </c>
      <c r="BP79" s="410">
        <v>622</v>
      </c>
      <c r="BQ79" s="409">
        <v>18636</v>
      </c>
      <c r="BR79" s="223">
        <v>4567</v>
      </c>
      <c r="BS79" s="218">
        <v>2537</v>
      </c>
      <c r="BT79" s="218">
        <v>1298</v>
      </c>
      <c r="BU79" s="218">
        <v>726</v>
      </c>
      <c r="BV79" s="410" t="s">
        <v>44</v>
      </c>
    </row>
    <row r="80" spans="2:74" s="112" customFormat="1" ht="18" customHeight="1" x14ac:dyDescent="0.2">
      <c r="B80" s="146" t="s">
        <v>137</v>
      </c>
      <c r="C80" s="216">
        <v>979</v>
      </c>
      <c r="D80" s="211">
        <v>511</v>
      </c>
      <c r="E80" s="212">
        <v>297</v>
      </c>
      <c r="F80" s="211">
        <v>207</v>
      </c>
      <c r="G80" s="211">
        <v>162</v>
      </c>
      <c r="H80" s="215">
        <v>110</v>
      </c>
      <c r="I80" s="213">
        <v>646</v>
      </c>
      <c r="J80" s="210">
        <v>354</v>
      </c>
      <c r="K80" s="211">
        <v>187</v>
      </c>
      <c r="L80" s="211">
        <v>132</v>
      </c>
      <c r="M80" s="212">
        <v>99</v>
      </c>
      <c r="N80" s="211">
        <v>60</v>
      </c>
      <c r="O80" s="213">
        <v>570</v>
      </c>
      <c r="P80" s="214">
        <v>291</v>
      </c>
      <c r="Q80" s="211">
        <v>175</v>
      </c>
      <c r="R80" s="211">
        <v>122</v>
      </c>
      <c r="S80" s="211">
        <v>86</v>
      </c>
      <c r="T80" s="211">
        <v>41</v>
      </c>
      <c r="U80" s="213">
        <v>924</v>
      </c>
      <c r="V80" s="214">
        <v>502</v>
      </c>
      <c r="W80" s="211">
        <v>312</v>
      </c>
      <c r="X80" s="211">
        <v>200</v>
      </c>
      <c r="Y80" s="211">
        <v>140</v>
      </c>
      <c r="Z80" s="215">
        <v>17</v>
      </c>
      <c r="AA80" s="210">
        <v>1061</v>
      </c>
      <c r="AB80" s="211">
        <v>511</v>
      </c>
      <c r="AC80" s="212">
        <v>332</v>
      </c>
      <c r="AD80" s="211">
        <v>210</v>
      </c>
      <c r="AE80" s="211">
        <v>134</v>
      </c>
      <c r="AF80" s="211" t="s">
        <v>44</v>
      </c>
      <c r="AG80" s="213">
        <v>1106</v>
      </c>
      <c r="AH80" s="210">
        <v>368</v>
      </c>
      <c r="AI80" s="211">
        <v>326</v>
      </c>
      <c r="AJ80" s="211">
        <v>175</v>
      </c>
      <c r="AK80" s="212">
        <v>56</v>
      </c>
      <c r="AL80" s="211" t="s">
        <v>44</v>
      </c>
      <c r="AM80" s="213">
        <v>1006</v>
      </c>
      <c r="AN80" s="214">
        <v>161</v>
      </c>
      <c r="AO80" s="211">
        <v>237</v>
      </c>
      <c r="AP80" s="211">
        <v>49</v>
      </c>
      <c r="AQ80" s="211" t="s">
        <v>44</v>
      </c>
      <c r="AR80" s="211" t="s">
        <v>44</v>
      </c>
      <c r="AS80" s="213">
        <v>1222</v>
      </c>
      <c r="AT80" s="214">
        <v>37</v>
      </c>
      <c r="AU80" s="211">
        <v>192</v>
      </c>
      <c r="AV80" s="211" t="s">
        <v>44</v>
      </c>
      <c r="AW80" s="211" t="s">
        <v>44</v>
      </c>
      <c r="AX80" s="215" t="s">
        <v>44</v>
      </c>
      <c r="AY80" s="213">
        <v>3119</v>
      </c>
      <c r="AZ80" s="214">
        <v>1658</v>
      </c>
      <c r="BA80" s="211">
        <v>971</v>
      </c>
      <c r="BB80" s="211">
        <v>661</v>
      </c>
      <c r="BC80" s="211">
        <v>487</v>
      </c>
      <c r="BD80" s="215">
        <v>228</v>
      </c>
      <c r="BE80" s="213">
        <v>4395</v>
      </c>
      <c r="BF80" s="214">
        <v>1077</v>
      </c>
      <c r="BG80" s="211">
        <v>1087</v>
      </c>
      <c r="BH80" s="211">
        <v>434</v>
      </c>
      <c r="BI80" s="211">
        <v>190</v>
      </c>
      <c r="BJ80" s="214" t="s">
        <v>44</v>
      </c>
      <c r="BK80" s="404">
        <v>7514</v>
      </c>
      <c r="BL80" s="214">
        <v>2735</v>
      </c>
      <c r="BM80" s="211">
        <v>2058</v>
      </c>
      <c r="BN80" s="211">
        <v>1095</v>
      </c>
      <c r="BO80" s="211">
        <v>677</v>
      </c>
      <c r="BP80" s="405">
        <v>228</v>
      </c>
      <c r="BQ80" s="404">
        <v>7514</v>
      </c>
      <c r="BR80" s="214">
        <v>1658</v>
      </c>
      <c r="BS80" s="211">
        <v>971</v>
      </c>
      <c r="BT80" s="211">
        <v>461</v>
      </c>
      <c r="BU80" s="211">
        <v>261</v>
      </c>
      <c r="BV80" s="405" t="s">
        <v>44</v>
      </c>
    </row>
    <row r="81" spans="2:74" s="112" customFormat="1" ht="18" customHeight="1" x14ac:dyDescent="0.2">
      <c r="B81" s="146" t="s">
        <v>138</v>
      </c>
      <c r="C81" s="216">
        <v>516</v>
      </c>
      <c r="D81" s="211">
        <v>289</v>
      </c>
      <c r="E81" s="212">
        <v>139</v>
      </c>
      <c r="F81" s="211">
        <v>93</v>
      </c>
      <c r="G81" s="211">
        <v>74</v>
      </c>
      <c r="H81" s="215">
        <v>48</v>
      </c>
      <c r="I81" s="213">
        <v>339</v>
      </c>
      <c r="J81" s="210">
        <v>158</v>
      </c>
      <c r="K81" s="211">
        <v>97</v>
      </c>
      <c r="L81" s="211">
        <v>75</v>
      </c>
      <c r="M81" s="212">
        <v>55</v>
      </c>
      <c r="N81" s="211">
        <v>27</v>
      </c>
      <c r="O81" s="213">
        <v>398</v>
      </c>
      <c r="P81" s="214">
        <v>212</v>
      </c>
      <c r="Q81" s="211">
        <v>107</v>
      </c>
      <c r="R81" s="211">
        <v>76</v>
      </c>
      <c r="S81" s="211">
        <v>56</v>
      </c>
      <c r="T81" s="211">
        <v>25</v>
      </c>
      <c r="U81" s="213">
        <v>453</v>
      </c>
      <c r="V81" s="214">
        <v>228</v>
      </c>
      <c r="W81" s="211">
        <v>131</v>
      </c>
      <c r="X81" s="211">
        <v>91</v>
      </c>
      <c r="Y81" s="211">
        <v>62</v>
      </c>
      <c r="Z81" s="215">
        <v>11</v>
      </c>
      <c r="AA81" s="210">
        <v>424</v>
      </c>
      <c r="AB81" s="211">
        <v>193</v>
      </c>
      <c r="AC81" s="212">
        <v>125</v>
      </c>
      <c r="AD81" s="211">
        <v>66</v>
      </c>
      <c r="AE81" s="211">
        <v>37</v>
      </c>
      <c r="AF81" s="211" t="s">
        <v>44</v>
      </c>
      <c r="AG81" s="213">
        <v>544</v>
      </c>
      <c r="AH81" s="210">
        <v>145</v>
      </c>
      <c r="AI81" s="211">
        <v>145</v>
      </c>
      <c r="AJ81" s="211">
        <v>80</v>
      </c>
      <c r="AK81" s="212">
        <v>15</v>
      </c>
      <c r="AL81" s="211" t="s">
        <v>44</v>
      </c>
      <c r="AM81" s="213">
        <v>499</v>
      </c>
      <c r="AN81" s="214">
        <v>78</v>
      </c>
      <c r="AO81" s="211">
        <v>108</v>
      </c>
      <c r="AP81" s="211">
        <v>21</v>
      </c>
      <c r="AQ81" s="211" t="s">
        <v>44</v>
      </c>
      <c r="AR81" s="211" t="s">
        <v>44</v>
      </c>
      <c r="AS81" s="213">
        <v>514</v>
      </c>
      <c r="AT81" s="214">
        <v>10</v>
      </c>
      <c r="AU81" s="211">
        <v>58</v>
      </c>
      <c r="AV81" s="211" t="s">
        <v>44</v>
      </c>
      <c r="AW81" s="211" t="s">
        <v>44</v>
      </c>
      <c r="AX81" s="215" t="s">
        <v>44</v>
      </c>
      <c r="AY81" s="213">
        <v>1706</v>
      </c>
      <c r="AZ81" s="214">
        <v>887</v>
      </c>
      <c r="BA81" s="211">
        <v>474</v>
      </c>
      <c r="BB81" s="211">
        <v>335</v>
      </c>
      <c r="BC81" s="211">
        <v>247</v>
      </c>
      <c r="BD81" s="215">
        <v>111</v>
      </c>
      <c r="BE81" s="213">
        <v>1981</v>
      </c>
      <c r="BF81" s="214">
        <v>426</v>
      </c>
      <c r="BG81" s="211">
        <v>436</v>
      </c>
      <c r="BH81" s="211">
        <v>167</v>
      </c>
      <c r="BI81" s="211">
        <v>52</v>
      </c>
      <c r="BJ81" s="214" t="s">
        <v>44</v>
      </c>
      <c r="BK81" s="404">
        <v>3687</v>
      </c>
      <c r="BL81" s="214">
        <v>1313</v>
      </c>
      <c r="BM81" s="211">
        <v>910</v>
      </c>
      <c r="BN81" s="211">
        <v>502</v>
      </c>
      <c r="BO81" s="211">
        <v>299</v>
      </c>
      <c r="BP81" s="405">
        <v>111</v>
      </c>
      <c r="BQ81" s="404">
        <v>3687</v>
      </c>
      <c r="BR81" s="214">
        <v>887</v>
      </c>
      <c r="BS81" s="211">
        <v>474</v>
      </c>
      <c r="BT81" s="211">
        <v>244</v>
      </c>
      <c r="BU81" s="211">
        <v>129</v>
      </c>
      <c r="BV81" s="405" t="s">
        <v>44</v>
      </c>
    </row>
    <row r="82" spans="2:74" s="112" customFormat="1" ht="20" customHeight="1" x14ac:dyDescent="0.2">
      <c r="B82" s="146" t="s">
        <v>139</v>
      </c>
      <c r="C82" s="216">
        <v>454</v>
      </c>
      <c r="D82" s="211">
        <v>256</v>
      </c>
      <c r="E82" s="212">
        <v>113</v>
      </c>
      <c r="F82" s="211">
        <v>85</v>
      </c>
      <c r="G82" s="211">
        <v>71</v>
      </c>
      <c r="H82" s="215">
        <v>51</v>
      </c>
      <c r="I82" s="213">
        <v>290</v>
      </c>
      <c r="J82" s="210">
        <v>151</v>
      </c>
      <c r="K82" s="211">
        <v>65</v>
      </c>
      <c r="L82" s="211">
        <v>49</v>
      </c>
      <c r="M82" s="212">
        <v>37</v>
      </c>
      <c r="N82" s="211">
        <v>20</v>
      </c>
      <c r="O82" s="213">
        <v>268</v>
      </c>
      <c r="P82" s="214">
        <v>143</v>
      </c>
      <c r="Q82" s="211">
        <v>62</v>
      </c>
      <c r="R82" s="211">
        <v>44</v>
      </c>
      <c r="S82" s="211">
        <v>35</v>
      </c>
      <c r="T82" s="211">
        <v>20</v>
      </c>
      <c r="U82" s="213">
        <v>361</v>
      </c>
      <c r="V82" s="214">
        <v>198</v>
      </c>
      <c r="W82" s="211">
        <v>105</v>
      </c>
      <c r="X82" s="211">
        <v>67</v>
      </c>
      <c r="Y82" s="211">
        <v>49</v>
      </c>
      <c r="Z82" s="215">
        <v>7</v>
      </c>
      <c r="AA82" s="210">
        <v>359</v>
      </c>
      <c r="AB82" s="211">
        <v>152</v>
      </c>
      <c r="AC82" s="212">
        <v>96</v>
      </c>
      <c r="AD82" s="211">
        <v>63</v>
      </c>
      <c r="AE82" s="211">
        <v>38</v>
      </c>
      <c r="AF82" s="211" t="s">
        <v>44</v>
      </c>
      <c r="AG82" s="213">
        <v>329</v>
      </c>
      <c r="AH82" s="210">
        <v>110</v>
      </c>
      <c r="AI82" s="211">
        <v>83</v>
      </c>
      <c r="AJ82" s="211">
        <v>46</v>
      </c>
      <c r="AK82" s="212">
        <v>13</v>
      </c>
      <c r="AL82" s="211" t="s">
        <v>44</v>
      </c>
      <c r="AM82" s="213">
        <v>284</v>
      </c>
      <c r="AN82" s="214">
        <v>44</v>
      </c>
      <c r="AO82" s="211">
        <v>57</v>
      </c>
      <c r="AP82" s="211">
        <v>10</v>
      </c>
      <c r="AQ82" s="211" t="s">
        <v>44</v>
      </c>
      <c r="AR82" s="211" t="s">
        <v>44</v>
      </c>
      <c r="AS82" s="213">
        <v>235</v>
      </c>
      <c r="AT82" s="214">
        <v>6</v>
      </c>
      <c r="AU82" s="211">
        <v>20</v>
      </c>
      <c r="AV82" s="211" t="s">
        <v>44</v>
      </c>
      <c r="AW82" s="211" t="s">
        <v>44</v>
      </c>
      <c r="AX82" s="215" t="s">
        <v>44</v>
      </c>
      <c r="AY82" s="213">
        <v>1373</v>
      </c>
      <c r="AZ82" s="214">
        <v>748</v>
      </c>
      <c r="BA82" s="211">
        <v>345</v>
      </c>
      <c r="BB82" s="211">
        <v>245</v>
      </c>
      <c r="BC82" s="211">
        <v>192</v>
      </c>
      <c r="BD82" s="215">
        <v>98</v>
      </c>
      <c r="BE82" s="213">
        <v>1207</v>
      </c>
      <c r="BF82" s="214">
        <v>312</v>
      </c>
      <c r="BG82" s="211">
        <v>256</v>
      </c>
      <c r="BH82" s="211">
        <v>119</v>
      </c>
      <c r="BI82" s="211">
        <v>51</v>
      </c>
      <c r="BJ82" s="214" t="s">
        <v>44</v>
      </c>
      <c r="BK82" s="404">
        <v>2580</v>
      </c>
      <c r="BL82" s="214">
        <v>1060</v>
      </c>
      <c r="BM82" s="211">
        <v>601</v>
      </c>
      <c r="BN82" s="211">
        <v>364</v>
      </c>
      <c r="BO82" s="211">
        <v>243</v>
      </c>
      <c r="BP82" s="405">
        <v>98</v>
      </c>
      <c r="BQ82" s="404">
        <v>2580</v>
      </c>
      <c r="BR82" s="214">
        <v>748</v>
      </c>
      <c r="BS82" s="211">
        <v>345</v>
      </c>
      <c r="BT82" s="211">
        <v>178</v>
      </c>
      <c r="BU82" s="211">
        <v>108</v>
      </c>
      <c r="BV82" s="405" t="s">
        <v>44</v>
      </c>
    </row>
    <row r="83" spans="2:74" s="112" customFormat="1" ht="20.5" customHeight="1" x14ac:dyDescent="0.2">
      <c r="B83" s="146" t="s">
        <v>140</v>
      </c>
      <c r="C83" s="216">
        <v>334</v>
      </c>
      <c r="D83" s="211">
        <v>164</v>
      </c>
      <c r="E83" s="212">
        <v>114</v>
      </c>
      <c r="F83" s="211">
        <v>76</v>
      </c>
      <c r="G83" s="211">
        <v>57</v>
      </c>
      <c r="H83" s="215">
        <v>37</v>
      </c>
      <c r="I83" s="213">
        <v>205</v>
      </c>
      <c r="J83" s="210">
        <v>109</v>
      </c>
      <c r="K83" s="211">
        <v>50</v>
      </c>
      <c r="L83" s="211">
        <v>32</v>
      </c>
      <c r="M83" s="212">
        <v>26</v>
      </c>
      <c r="N83" s="211">
        <v>13</v>
      </c>
      <c r="O83" s="213">
        <v>186</v>
      </c>
      <c r="P83" s="214">
        <v>87</v>
      </c>
      <c r="Q83" s="211">
        <v>57</v>
      </c>
      <c r="R83" s="211">
        <v>44</v>
      </c>
      <c r="S83" s="211">
        <v>36</v>
      </c>
      <c r="T83" s="211">
        <v>18</v>
      </c>
      <c r="U83" s="213">
        <v>190</v>
      </c>
      <c r="V83" s="214">
        <v>86</v>
      </c>
      <c r="W83" s="211">
        <v>71</v>
      </c>
      <c r="X83" s="211">
        <v>46</v>
      </c>
      <c r="Y83" s="211">
        <v>38</v>
      </c>
      <c r="Z83" s="215">
        <v>7</v>
      </c>
      <c r="AA83" s="210">
        <v>219</v>
      </c>
      <c r="AB83" s="211">
        <v>87</v>
      </c>
      <c r="AC83" s="212">
        <v>59</v>
      </c>
      <c r="AD83" s="211">
        <v>36</v>
      </c>
      <c r="AE83" s="211">
        <v>20</v>
      </c>
      <c r="AF83" s="211" t="s">
        <v>44</v>
      </c>
      <c r="AG83" s="213">
        <v>226</v>
      </c>
      <c r="AH83" s="210">
        <v>76</v>
      </c>
      <c r="AI83" s="211">
        <v>59</v>
      </c>
      <c r="AJ83" s="211">
        <v>31</v>
      </c>
      <c r="AK83" s="212">
        <v>9</v>
      </c>
      <c r="AL83" s="211" t="s">
        <v>44</v>
      </c>
      <c r="AM83" s="213">
        <v>217</v>
      </c>
      <c r="AN83" s="214">
        <v>31</v>
      </c>
      <c r="AO83" s="211">
        <v>34</v>
      </c>
      <c r="AP83" s="211">
        <v>4</v>
      </c>
      <c r="AQ83" s="211" t="s">
        <v>44</v>
      </c>
      <c r="AR83" s="211" t="s">
        <v>44</v>
      </c>
      <c r="AS83" s="213">
        <v>230</v>
      </c>
      <c r="AT83" s="214">
        <v>8</v>
      </c>
      <c r="AU83" s="211">
        <v>22</v>
      </c>
      <c r="AV83" s="211" t="s">
        <v>44</v>
      </c>
      <c r="AW83" s="211" t="s">
        <v>44</v>
      </c>
      <c r="AX83" s="215" t="s">
        <v>44</v>
      </c>
      <c r="AY83" s="213">
        <v>915</v>
      </c>
      <c r="AZ83" s="214">
        <v>446</v>
      </c>
      <c r="BA83" s="211">
        <v>292</v>
      </c>
      <c r="BB83" s="211">
        <v>198</v>
      </c>
      <c r="BC83" s="211">
        <v>157</v>
      </c>
      <c r="BD83" s="215">
        <v>75</v>
      </c>
      <c r="BE83" s="213">
        <v>892</v>
      </c>
      <c r="BF83" s="214">
        <v>202</v>
      </c>
      <c r="BG83" s="211">
        <v>174</v>
      </c>
      <c r="BH83" s="211">
        <v>71</v>
      </c>
      <c r="BI83" s="211">
        <v>29</v>
      </c>
      <c r="BJ83" s="214" t="s">
        <v>44</v>
      </c>
      <c r="BK83" s="404">
        <v>1807</v>
      </c>
      <c r="BL83" s="214">
        <v>648</v>
      </c>
      <c r="BM83" s="211">
        <v>466</v>
      </c>
      <c r="BN83" s="211">
        <v>269</v>
      </c>
      <c r="BO83" s="211">
        <v>186</v>
      </c>
      <c r="BP83" s="405">
        <v>75</v>
      </c>
      <c r="BQ83" s="404">
        <v>1807</v>
      </c>
      <c r="BR83" s="214">
        <v>446</v>
      </c>
      <c r="BS83" s="211">
        <v>292</v>
      </c>
      <c r="BT83" s="211">
        <v>152</v>
      </c>
      <c r="BU83" s="211">
        <v>83</v>
      </c>
      <c r="BV83" s="405" t="s">
        <v>44</v>
      </c>
    </row>
    <row r="84" spans="2:74" s="112" customFormat="1" ht="20.5" customHeight="1" x14ac:dyDescent="0.2">
      <c r="B84" s="146" t="s">
        <v>141</v>
      </c>
      <c r="C84" s="216">
        <v>237</v>
      </c>
      <c r="D84" s="211">
        <v>112</v>
      </c>
      <c r="E84" s="212">
        <v>64</v>
      </c>
      <c r="F84" s="211">
        <v>45</v>
      </c>
      <c r="G84" s="211">
        <v>34</v>
      </c>
      <c r="H84" s="215">
        <v>25</v>
      </c>
      <c r="I84" s="213">
        <v>179</v>
      </c>
      <c r="J84" s="210">
        <v>99</v>
      </c>
      <c r="K84" s="211">
        <v>39</v>
      </c>
      <c r="L84" s="211">
        <v>28</v>
      </c>
      <c r="M84" s="212">
        <v>20</v>
      </c>
      <c r="N84" s="211">
        <v>12</v>
      </c>
      <c r="O84" s="213">
        <v>110</v>
      </c>
      <c r="P84" s="214">
        <v>55</v>
      </c>
      <c r="Q84" s="211">
        <v>37</v>
      </c>
      <c r="R84" s="211">
        <v>28</v>
      </c>
      <c r="S84" s="211">
        <v>16</v>
      </c>
      <c r="T84" s="211">
        <v>3</v>
      </c>
      <c r="U84" s="213">
        <v>105</v>
      </c>
      <c r="V84" s="214">
        <v>41</v>
      </c>
      <c r="W84" s="211">
        <v>26</v>
      </c>
      <c r="X84" s="211">
        <v>17</v>
      </c>
      <c r="Y84" s="211">
        <v>16</v>
      </c>
      <c r="Z84" s="215">
        <v>3</v>
      </c>
      <c r="AA84" s="210">
        <v>83</v>
      </c>
      <c r="AB84" s="211">
        <v>34</v>
      </c>
      <c r="AC84" s="212">
        <v>21</v>
      </c>
      <c r="AD84" s="211">
        <v>13</v>
      </c>
      <c r="AE84" s="211">
        <v>9</v>
      </c>
      <c r="AF84" s="211" t="s">
        <v>44</v>
      </c>
      <c r="AG84" s="213">
        <v>151</v>
      </c>
      <c r="AH84" s="210">
        <v>55</v>
      </c>
      <c r="AI84" s="211">
        <v>35</v>
      </c>
      <c r="AJ84" s="211">
        <v>20</v>
      </c>
      <c r="AK84" s="212">
        <v>4</v>
      </c>
      <c r="AL84" s="211" t="s">
        <v>44</v>
      </c>
      <c r="AM84" s="213">
        <v>73</v>
      </c>
      <c r="AN84" s="214">
        <v>9</v>
      </c>
      <c r="AO84" s="211">
        <v>24</v>
      </c>
      <c r="AP84" s="211">
        <v>6</v>
      </c>
      <c r="AQ84" s="211" t="s">
        <v>44</v>
      </c>
      <c r="AR84" s="211" t="s">
        <v>44</v>
      </c>
      <c r="AS84" s="213">
        <v>116</v>
      </c>
      <c r="AT84" s="214">
        <v>5</v>
      </c>
      <c r="AU84" s="211">
        <v>8</v>
      </c>
      <c r="AV84" s="211" t="s">
        <v>44</v>
      </c>
      <c r="AW84" s="211" t="s">
        <v>44</v>
      </c>
      <c r="AX84" s="215" t="s">
        <v>44</v>
      </c>
      <c r="AY84" s="213">
        <v>631</v>
      </c>
      <c r="AZ84" s="214">
        <v>307</v>
      </c>
      <c r="BA84" s="211">
        <v>166</v>
      </c>
      <c r="BB84" s="211">
        <v>118</v>
      </c>
      <c r="BC84" s="211">
        <v>86</v>
      </c>
      <c r="BD84" s="215">
        <v>43</v>
      </c>
      <c r="BE84" s="213">
        <v>423</v>
      </c>
      <c r="BF84" s="214">
        <v>103</v>
      </c>
      <c r="BG84" s="211">
        <v>88</v>
      </c>
      <c r="BH84" s="211">
        <v>39</v>
      </c>
      <c r="BI84" s="211">
        <v>13</v>
      </c>
      <c r="BJ84" s="214" t="s">
        <v>44</v>
      </c>
      <c r="BK84" s="404">
        <v>1054</v>
      </c>
      <c r="BL84" s="214">
        <v>410</v>
      </c>
      <c r="BM84" s="211">
        <v>254</v>
      </c>
      <c r="BN84" s="211">
        <v>157</v>
      </c>
      <c r="BO84" s="211">
        <v>99</v>
      </c>
      <c r="BP84" s="405">
        <v>43</v>
      </c>
      <c r="BQ84" s="404">
        <v>1054</v>
      </c>
      <c r="BR84" s="214">
        <v>307</v>
      </c>
      <c r="BS84" s="211">
        <v>166</v>
      </c>
      <c r="BT84" s="211">
        <v>101</v>
      </c>
      <c r="BU84" s="211">
        <v>54</v>
      </c>
      <c r="BV84" s="405" t="s">
        <v>44</v>
      </c>
    </row>
    <row r="85" spans="2:74" s="112" customFormat="1" ht="35.5" customHeight="1" x14ac:dyDescent="0.2">
      <c r="B85" s="146" t="s">
        <v>142</v>
      </c>
      <c r="C85" s="216">
        <v>123</v>
      </c>
      <c r="D85" s="211">
        <v>48</v>
      </c>
      <c r="E85" s="212">
        <v>41</v>
      </c>
      <c r="F85" s="211">
        <v>31</v>
      </c>
      <c r="G85" s="211">
        <v>21</v>
      </c>
      <c r="H85" s="215">
        <v>12</v>
      </c>
      <c r="I85" s="213">
        <v>94</v>
      </c>
      <c r="J85" s="210">
        <v>41</v>
      </c>
      <c r="K85" s="211">
        <v>29</v>
      </c>
      <c r="L85" s="211">
        <v>24</v>
      </c>
      <c r="M85" s="212">
        <v>22</v>
      </c>
      <c r="N85" s="211">
        <v>11</v>
      </c>
      <c r="O85" s="213">
        <v>81</v>
      </c>
      <c r="P85" s="214">
        <v>35</v>
      </c>
      <c r="Q85" s="211">
        <v>23</v>
      </c>
      <c r="R85" s="211">
        <v>14</v>
      </c>
      <c r="S85" s="211">
        <v>10</v>
      </c>
      <c r="T85" s="211">
        <v>3</v>
      </c>
      <c r="U85" s="213">
        <v>95</v>
      </c>
      <c r="V85" s="214">
        <v>38</v>
      </c>
      <c r="W85" s="211">
        <v>32</v>
      </c>
      <c r="X85" s="211">
        <v>19</v>
      </c>
      <c r="Y85" s="211">
        <v>10</v>
      </c>
      <c r="Z85" s="215">
        <v>0</v>
      </c>
      <c r="AA85" s="210">
        <v>120</v>
      </c>
      <c r="AB85" s="211">
        <v>52</v>
      </c>
      <c r="AC85" s="212">
        <v>23</v>
      </c>
      <c r="AD85" s="211">
        <v>10</v>
      </c>
      <c r="AE85" s="211">
        <v>6</v>
      </c>
      <c r="AF85" s="211" t="s">
        <v>44</v>
      </c>
      <c r="AG85" s="213">
        <v>143</v>
      </c>
      <c r="AH85" s="210">
        <v>40</v>
      </c>
      <c r="AI85" s="211">
        <v>40</v>
      </c>
      <c r="AJ85" s="211">
        <v>23</v>
      </c>
      <c r="AK85" s="212">
        <v>8</v>
      </c>
      <c r="AL85" s="211" t="s">
        <v>44</v>
      </c>
      <c r="AM85" s="213">
        <v>71</v>
      </c>
      <c r="AN85" s="214">
        <v>12</v>
      </c>
      <c r="AO85" s="211">
        <v>9</v>
      </c>
      <c r="AP85" s="211">
        <v>1</v>
      </c>
      <c r="AQ85" s="211" t="s">
        <v>44</v>
      </c>
      <c r="AR85" s="211" t="s">
        <v>44</v>
      </c>
      <c r="AS85" s="213">
        <v>66</v>
      </c>
      <c r="AT85" s="214">
        <v>4</v>
      </c>
      <c r="AU85" s="211">
        <v>2</v>
      </c>
      <c r="AV85" s="211" t="s">
        <v>44</v>
      </c>
      <c r="AW85" s="211" t="s">
        <v>44</v>
      </c>
      <c r="AX85" s="215" t="s">
        <v>44</v>
      </c>
      <c r="AY85" s="213">
        <v>393</v>
      </c>
      <c r="AZ85" s="214">
        <v>162</v>
      </c>
      <c r="BA85" s="211">
        <v>125</v>
      </c>
      <c r="BB85" s="211">
        <v>88</v>
      </c>
      <c r="BC85" s="211">
        <v>63</v>
      </c>
      <c r="BD85" s="215">
        <v>26</v>
      </c>
      <c r="BE85" s="213">
        <v>400</v>
      </c>
      <c r="BF85" s="214">
        <v>108</v>
      </c>
      <c r="BG85" s="211">
        <v>74</v>
      </c>
      <c r="BH85" s="211">
        <v>34</v>
      </c>
      <c r="BI85" s="211">
        <v>14</v>
      </c>
      <c r="BJ85" s="214" t="s">
        <v>44</v>
      </c>
      <c r="BK85" s="404">
        <v>793</v>
      </c>
      <c r="BL85" s="214">
        <v>270</v>
      </c>
      <c r="BM85" s="211">
        <v>199</v>
      </c>
      <c r="BN85" s="211">
        <v>122</v>
      </c>
      <c r="BO85" s="211">
        <v>77</v>
      </c>
      <c r="BP85" s="405">
        <v>26</v>
      </c>
      <c r="BQ85" s="404">
        <v>793</v>
      </c>
      <c r="BR85" s="214">
        <v>162</v>
      </c>
      <c r="BS85" s="211">
        <v>125</v>
      </c>
      <c r="BT85" s="211">
        <v>69</v>
      </c>
      <c r="BU85" s="211">
        <v>43</v>
      </c>
      <c r="BV85" s="405" t="s">
        <v>44</v>
      </c>
    </row>
    <row r="86" spans="2:74" s="112" customFormat="1" ht="22.5" customHeight="1" x14ac:dyDescent="0.2">
      <c r="B86" s="146" t="s">
        <v>143</v>
      </c>
      <c r="C86" s="216">
        <v>124</v>
      </c>
      <c r="D86" s="211">
        <v>64</v>
      </c>
      <c r="E86" s="212">
        <v>31</v>
      </c>
      <c r="F86" s="211">
        <v>22</v>
      </c>
      <c r="G86" s="211">
        <v>19</v>
      </c>
      <c r="H86" s="215">
        <v>10</v>
      </c>
      <c r="I86" s="213">
        <v>64</v>
      </c>
      <c r="J86" s="210">
        <v>34</v>
      </c>
      <c r="K86" s="211">
        <v>13</v>
      </c>
      <c r="L86" s="211">
        <v>9</v>
      </c>
      <c r="M86" s="212">
        <v>6</v>
      </c>
      <c r="N86" s="211">
        <v>3</v>
      </c>
      <c r="O86" s="213">
        <v>59</v>
      </c>
      <c r="P86" s="214">
        <v>30</v>
      </c>
      <c r="Q86" s="211">
        <v>20</v>
      </c>
      <c r="R86" s="211">
        <v>16</v>
      </c>
      <c r="S86" s="211">
        <v>11</v>
      </c>
      <c r="T86" s="211">
        <v>4</v>
      </c>
      <c r="U86" s="213">
        <v>65</v>
      </c>
      <c r="V86" s="214">
        <v>32</v>
      </c>
      <c r="W86" s="211">
        <v>18</v>
      </c>
      <c r="X86" s="211">
        <v>15</v>
      </c>
      <c r="Y86" s="211">
        <v>10</v>
      </c>
      <c r="Z86" s="215">
        <v>3</v>
      </c>
      <c r="AA86" s="210">
        <v>57</v>
      </c>
      <c r="AB86" s="211">
        <v>20</v>
      </c>
      <c r="AC86" s="212">
        <v>18</v>
      </c>
      <c r="AD86" s="211">
        <v>13</v>
      </c>
      <c r="AE86" s="211">
        <v>6</v>
      </c>
      <c r="AF86" s="211" t="s">
        <v>44</v>
      </c>
      <c r="AG86" s="213">
        <v>72</v>
      </c>
      <c r="AH86" s="210">
        <v>21</v>
      </c>
      <c r="AI86" s="211">
        <v>20</v>
      </c>
      <c r="AJ86" s="211">
        <v>14</v>
      </c>
      <c r="AK86" s="212">
        <v>4</v>
      </c>
      <c r="AL86" s="211" t="s">
        <v>44</v>
      </c>
      <c r="AM86" s="213">
        <v>37</v>
      </c>
      <c r="AN86" s="214">
        <v>5</v>
      </c>
      <c r="AO86" s="211">
        <v>7</v>
      </c>
      <c r="AP86" s="211">
        <v>2</v>
      </c>
      <c r="AQ86" s="211" t="s">
        <v>44</v>
      </c>
      <c r="AR86" s="211" t="s">
        <v>44</v>
      </c>
      <c r="AS86" s="213">
        <v>55</v>
      </c>
      <c r="AT86" s="214">
        <v>1</v>
      </c>
      <c r="AU86" s="211">
        <v>2</v>
      </c>
      <c r="AV86" s="211" t="s">
        <v>44</v>
      </c>
      <c r="AW86" s="211" t="s">
        <v>44</v>
      </c>
      <c r="AX86" s="215" t="s">
        <v>44</v>
      </c>
      <c r="AY86" s="213">
        <v>312</v>
      </c>
      <c r="AZ86" s="214">
        <v>160</v>
      </c>
      <c r="BA86" s="211">
        <v>82</v>
      </c>
      <c r="BB86" s="211">
        <v>62</v>
      </c>
      <c r="BC86" s="211">
        <v>46</v>
      </c>
      <c r="BD86" s="215">
        <v>20</v>
      </c>
      <c r="BE86" s="213">
        <v>221</v>
      </c>
      <c r="BF86" s="214">
        <v>47</v>
      </c>
      <c r="BG86" s="211">
        <v>47</v>
      </c>
      <c r="BH86" s="211">
        <v>29</v>
      </c>
      <c r="BI86" s="211">
        <v>10</v>
      </c>
      <c r="BJ86" s="214" t="s">
        <v>44</v>
      </c>
      <c r="BK86" s="404">
        <v>533</v>
      </c>
      <c r="BL86" s="214">
        <v>207</v>
      </c>
      <c r="BM86" s="211">
        <v>129</v>
      </c>
      <c r="BN86" s="211">
        <v>91</v>
      </c>
      <c r="BO86" s="211">
        <v>56</v>
      </c>
      <c r="BP86" s="405">
        <v>20</v>
      </c>
      <c r="BQ86" s="404">
        <v>533</v>
      </c>
      <c r="BR86" s="214">
        <v>160</v>
      </c>
      <c r="BS86" s="211">
        <v>82</v>
      </c>
      <c r="BT86" s="211">
        <v>47</v>
      </c>
      <c r="BU86" s="211">
        <v>25</v>
      </c>
      <c r="BV86" s="405" t="s">
        <v>44</v>
      </c>
    </row>
    <row r="87" spans="2:74" s="112" customFormat="1" ht="21.5" customHeight="1" x14ac:dyDescent="0.2">
      <c r="B87" s="146" t="s">
        <v>144</v>
      </c>
      <c r="C87" s="216">
        <v>75</v>
      </c>
      <c r="D87" s="211">
        <v>42</v>
      </c>
      <c r="E87" s="212">
        <v>17</v>
      </c>
      <c r="F87" s="211">
        <v>10</v>
      </c>
      <c r="G87" s="211">
        <v>8</v>
      </c>
      <c r="H87" s="215">
        <v>7</v>
      </c>
      <c r="I87" s="213">
        <v>39</v>
      </c>
      <c r="J87" s="210">
        <v>19</v>
      </c>
      <c r="K87" s="211">
        <v>6</v>
      </c>
      <c r="L87" s="211">
        <v>4</v>
      </c>
      <c r="M87" s="212">
        <v>4</v>
      </c>
      <c r="N87" s="211">
        <v>3</v>
      </c>
      <c r="O87" s="213">
        <v>38</v>
      </c>
      <c r="P87" s="214">
        <v>15</v>
      </c>
      <c r="Q87" s="211">
        <v>13</v>
      </c>
      <c r="R87" s="211">
        <v>8</v>
      </c>
      <c r="S87" s="211">
        <v>5</v>
      </c>
      <c r="T87" s="211">
        <v>2</v>
      </c>
      <c r="U87" s="213">
        <v>50</v>
      </c>
      <c r="V87" s="214">
        <v>28</v>
      </c>
      <c r="W87" s="211">
        <v>14</v>
      </c>
      <c r="X87" s="211">
        <v>8</v>
      </c>
      <c r="Y87" s="211">
        <v>5</v>
      </c>
      <c r="Z87" s="215">
        <v>2</v>
      </c>
      <c r="AA87" s="210">
        <v>48</v>
      </c>
      <c r="AB87" s="211">
        <v>29</v>
      </c>
      <c r="AC87" s="212">
        <v>2</v>
      </c>
      <c r="AD87" s="211">
        <v>1</v>
      </c>
      <c r="AE87" s="211">
        <v>1</v>
      </c>
      <c r="AF87" s="211" t="s">
        <v>44</v>
      </c>
      <c r="AG87" s="213">
        <v>49</v>
      </c>
      <c r="AH87" s="210">
        <v>17</v>
      </c>
      <c r="AI87" s="211">
        <v>5</v>
      </c>
      <c r="AJ87" s="211">
        <v>2</v>
      </c>
      <c r="AK87" s="212">
        <v>0</v>
      </c>
      <c r="AL87" s="211" t="s">
        <v>44</v>
      </c>
      <c r="AM87" s="213">
        <v>31</v>
      </c>
      <c r="AN87" s="214">
        <v>6</v>
      </c>
      <c r="AO87" s="211">
        <v>1</v>
      </c>
      <c r="AP87" s="211">
        <v>0</v>
      </c>
      <c r="AQ87" s="211" t="s">
        <v>44</v>
      </c>
      <c r="AR87" s="211" t="s">
        <v>44</v>
      </c>
      <c r="AS87" s="213">
        <v>35</v>
      </c>
      <c r="AT87" s="214">
        <v>3</v>
      </c>
      <c r="AU87" s="211">
        <v>1</v>
      </c>
      <c r="AV87" s="211" t="s">
        <v>44</v>
      </c>
      <c r="AW87" s="211" t="s">
        <v>44</v>
      </c>
      <c r="AX87" s="215" t="s">
        <v>44</v>
      </c>
      <c r="AY87" s="213">
        <v>202</v>
      </c>
      <c r="AZ87" s="214">
        <v>104</v>
      </c>
      <c r="BA87" s="211">
        <v>50</v>
      </c>
      <c r="BB87" s="211">
        <v>30</v>
      </c>
      <c r="BC87" s="211">
        <v>22</v>
      </c>
      <c r="BD87" s="215">
        <v>14</v>
      </c>
      <c r="BE87" s="213">
        <v>163</v>
      </c>
      <c r="BF87" s="214">
        <v>55</v>
      </c>
      <c r="BG87" s="211">
        <v>9</v>
      </c>
      <c r="BH87" s="211">
        <v>3</v>
      </c>
      <c r="BI87" s="211">
        <v>1</v>
      </c>
      <c r="BJ87" s="214" t="s">
        <v>44</v>
      </c>
      <c r="BK87" s="404">
        <v>365</v>
      </c>
      <c r="BL87" s="214">
        <v>159</v>
      </c>
      <c r="BM87" s="211">
        <v>59</v>
      </c>
      <c r="BN87" s="211">
        <v>33</v>
      </c>
      <c r="BO87" s="211">
        <v>23</v>
      </c>
      <c r="BP87" s="405">
        <v>14</v>
      </c>
      <c r="BQ87" s="404">
        <v>365</v>
      </c>
      <c r="BR87" s="214">
        <v>104</v>
      </c>
      <c r="BS87" s="211">
        <v>50</v>
      </c>
      <c r="BT87" s="211">
        <v>22</v>
      </c>
      <c r="BU87" s="211">
        <v>12</v>
      </c>
      <c r="BV87" s="405" t="s">
        <v>44</v>
      </c>
    </row>
    <row r="88" spans="2:74" s="112" customFormat="1" ht="23" customHeight="1" x14ac:dyDescent="0.2">
      <c r="B88" s="224" t="s">
        <v>145</v>
      </c>
      <c r="C88" s="216">
        <v>63</v>
      </c>
      <c r="D88" s="211">
        <v>29</v>
      </c>
      <c r="E88" s="212">
        <v>15</v>
      </c>
      <c r="F88" s="211">
        <v>11</v>
      </c>
      <c r="G88" s="211">
        <v>6</v>
      </c>
      <c r="H88" s="215">
        <v>4</v>
      </c>
      <c r="I88" s="213">
        <v>53</v>
      </c>
      <c r="J88" s="210">
        <v>28</v>
      </c>
      <c r="K88" s="211">
        <v>8</v>
      </c>
      <c r="L88" s="211">
        <v>7</v>
      </c>
      <c r="M88" s="212">
        <v>5</v>
      </c>
      <c r="N88" s="211">
        <v>1</v>
      </c>
      <c r="O88" s="213">
        <v>41</v>
      </c>
      <c r="P88" s="214">
        <v>20</v>
      </c>
      <c r="Q88" s="211">
        <v>6</v>
      </c>
      <c r="R88" s="211">
        <v>6</v>
      </c>
      <c r="S88" s="211">
        <v>4</v>
      </c>
      <c r="T88" s="211">
        <v>2</v>
      </c>
      <c r="U88" s="213">
        <v>28</v>
      </c>
      <c r="V88" s="214">
        <v>18</v>
      </c>
      <c r="W88" s="211">
        <v>3</v>
      </c>
      <c r="X88" s="211">
        <v>3</v>
      </c>
      <c r="Y88" s="211">
        <v>2</v>
      </c>
      <c r="Z88" s="215">
        <v>0</v>
      </c>
      <c r="AA88" s="210">
        <v>31</v>
      </c>
      <c r="AB88" s="211">
        <v>8</v>
      </c>
      <c r="AC88" s="212">
        <v>7</v>
      </c>
      <c r="AD88" s="211">
        <v>4</v>
      </c>
      <c r="AE88" s="211">
        <v>3</v>
      </c>
      <c r="AF88" s="211" t="s">
        <v>44</v>
      </c>
      <c r="AG88" s="213">
        <v>61</v>
      </c>
      <c r="AH88" s="210">
        <v>15</v>
      </c>
      <c r="AI88" s="211">
        <v>20</v>
      </c>
      <c r="AJ88" s="211">
        <v>10</v>
      </c>
      <c r="AK88" s="212">
        <v>6</v>
      </c>
      <c r="AL88" s="211" t="s">
        <v>44</v>
      </c>
      <c r="AM88" s="213">
        <v>15</v>
      </c>
      <c r="AN88" s="214">
        <v>3</v>
      </c>
      <c r="AO88" s="211">
        <v>0</v>
      </c>
      <c r="AP88" s="211">
        <v>0</v>
      </c>
      <c r="AQ88" s="211" t="s">
        <v>44</v>
      </c>
      <c r="AR88" s="211" t="s">
        <v>44</v>
      </c>
      <c r="AS88" s="213">
        <v>11</v>
      </c>
      <c r="AT88" s="214">
        <v>0</v>
      </c>
      <c r="AU88" s="211">
        <v>0</v>
      </c>
      <c r="AV88" s="211" t="s">
        <v>44</v>
      </c>
      <c r="AW88" s="211" t="s">
        <v>44</v>
      </c>
      <c r="AX88" s="215" t="s">
        <v>44</v>
      </c>
      <c r="AY88" s="213">
        <v>185</v>
      </c>
      <c r="AZ88" s="214">
        <v>95</v>
      </c>
      <c r="BA88" s="211">
        <v>32</v>
      </c>
      <c r="BB88" s="211">
        <v>27</v>
      </c>
      <c r="BC88" s="211">
        <v>17</v>
      </c>
      <c r="BD88" s="215">
        <v>7</v>
      </c>
      <c r="BE88" s="213">
        <v>118</v>
      </c>
      <c r="BF88" s="214">
        <v>26</v>
      </c>
      <c r="BG88" s="211">
        <v>27</v>
      </c>
      <c r="BH88" s="211">
        <v>14</v>
      </c>
      <c r="BI88" s="211">
        <v>9</v>
      </c>
      <c r="BJ88" s="214" t="s">
        <v>44</v>
      </c>
      <c r="BK88" s="404">
        <v>303</v>
      </c>
      <c r="BL88" s="214">
        <v>121</v>
      </c>
      <c r="BM88" s="211">
        <v>59</v>
      </c>
      <c r="BN88" s="211">
        <v>41</v>
      </c>
      <c r="BO88" s="211">
        <v>26</v>
      </c>
      <c r="BP88" s="405">
        <v>7</v>
      </c>
      <c r="BQ88" s="404">
        <v>303</v>
      </c>
      <c r="BR88" s="214">
        <v>95</v>
      </c>
      <c r="BS88" s="211">
        <v>32</v>
      </c>
      <c r="BT88" s="211">
        <v>24</v>
      </c>
      <c r="BU88" s="211">
        <v>11</v>
      </c>
      <c r="BV88" s="405" t="s">
        <v>44</v>
      </c>
    </row>
    <row r="89" spans="2:74" s="112" customFormat="1" ht="16" x14ac:dyDescent="0.2">
      <c r="B89" s="146"/>
      <c r="C89" s="216"/>
      <c r="D89" s="211"/>
      <c r="E89" s="212"/>
      <c r="F89" s="211"/>
      <c r="G89" s="211"/>
      <c r="H89" s="215"/>
      <c r="I89" s="213"/>
      <c r="J89" s="210"/>
      <c r="K89" s="211"/>
      <c r="L89" s="211"/>
      <c r="M89" s="212"/>
      <c r="N89" s="211"/>
      <c r="O89" s="213"/>
      <c r="P89" s="214"/>
      <c r="Q89" s="211"/>
      <c r="R89" s="211"/>
      <c r="S89" s="211"/>
      <c r="T89" s="211"/>
      <c r="U89" s="213"/>
      <c r="V89" s="214"/>
      <c r="W89" s="211"/>
      <c r="X89" s="211"/>
      <c r="Y89" s="211"/>
      <c r="Z89" s="215"/>
      <c r="AA89" s="210"/>
      <c r="AB89" s="211"/>
      <c r="AC89" s="212"/>
      <c r="AD89" s="211"/>
      <c r="AE89" s="211"/>
      <c r="AF89" s="211"/>
      <c r="AG89" s="213"/>
      <c r="AH89" s="210"/>
      <c r="AI89" s="211"/>
      <c r="AJ89" s="211"/>
      <c r="AK89" s="212"/>
      <c r="AL89" s="211"/>
      <c r="AM89" s="213"/>
      <c r="AN89" s="214"/>
      <c r="AO89" s="211"/>
      <c r="AP89" s="211"/>
      <c r="AQ89" s="211"/>
      <c r="AR89" s="211"/>
      <c r="AS89" s="213"/>
      <c r="AT89" s="214"/>
      <c r="AU89" s="211"/>
      <c r="AV89" s="211"/>
      <c r="AW89" s="211"/>
      <c r="AX89" s="215"/>
      <c r="AY89" s="213"/>
      <c r="AZ89" s="214"/>
      <c r="BA89" s="211"/>
      <c r="BB89" s="211"/>
      <c r="BC89" s="211"/>
      <c r="BD89" s="215"/>
      <c r="BE89" s="213"/>
      <c r="BF89" s="214"/>
      <c r="BG89" s="211"/>
      <c r="BH89" s="211"/>
      <c r="BI89" s="211"/>
      <c r="BJ89" s="214"/>
      <c r="BK89" s="404"/>
      <c r="BL89" s="214"/>
      <c r="BM89" s="211"/>
      <c r="BN89" s="211"/>
      <c r="BO89" s="211"/>
      <c r="BP89" s="405"/>
      <c r="BQ89" s="404"/>
      <c r="BR89" s="214"/>
      <c r="BS89" s="211"/>
      <c r="BT89" s="211"/>
      <c r="BU89" s="211"/>
      <c r="BV89" s="405"/>
    </row>
    <row r="90" spans="2:74" s="112" customFormat="1" ht="17" x14ac:dyDescent="0.2">
      <c r="B90" s="146" t="s">
        <v>146</v>
      </c>
      <c r="C90" s="163">
        <v>0.35</v>
      </c>
      <c r="D90" s="168">
        <v>0.35</v>
      </c>
      <c r="E90" s="167">
        <v>0.33</v>
      </c>
      <c r="F90" s="168">
        <v>0.33</v>
      </c>
      <c r="G90" s="168">
        <v>0.33</v>
      </c>
      <c r="H90" s="172">
        <v>0.31</v>
      </c>
      <c r="I90" s="173">
        <v>0.3</v>
      </c>
      <c r="J90" s="175">
        <v>0.31</v>
      </c>
      <c r="K90" s="168">
        <v>0.28999999999999998</v>
      </c>
      <c r="L90" s="168">
        <v>0.28999999999999998</v>
      </c>
      <c r="M90" s="167">
        <v>0.28999999999999998</v>
      </c>
      <c r="N90" s="168">
        <v>0.28999999999999998</v>
      </c>
      <c r="O90" s="173">
        <v>0.28000000000000003</v>
      </c>
      <c r="P90" s="174">
        <v>0.27</v>
      </c>
      <c r="Q90" s="168">
        <v>0.28000000000000003</v>
      </c>
      <c r="R90" s="168">
        <v>0.26</v>
      </c>
      <c r="S90" s="168">
        <v>0.25</v>
      </c>
      <c r="T90" s="168">
        <v>0.26</v>
      </c>
      <c r="U90" s="173">
        <v>0.3</v>
      </c>
      <c r="V90" s="174">
        <v>0.33</v>
      </c>
      <c r="W90" s="168">
        <v>0.3</v>
      </c>
      <c r="X90" s="168">
        <v>0.28000000000000003</v>
      </c>
      <c r="Y90" s="168">
        <v>0.28000000000000003</v>
      </c>
      <c r="Z90" s="172">
        <v>0.25</v>
      </c>
      <c r="AA90" s="175">
        <v>0.35</v>
      </c>
      <c r="AB90" s="168">
        <v>0.38</v>
      </c>
      <c r="AC90" s="167">
        <v>0.33</v>
      </c>
      <c r="AD90" s="168">
        <v>0.33</v>
      </c>
      <c r="AE90" s="168">
        <v>0.34</v>
      </c>
      <c r="AF90" s="168" t="s">
        <v>44</v>
      </c>
      <c r="AG90" s="173">
        <v>0.36</v>
      </c>
      <c r="AH90" s="175">
        <v>0.37</v>
      </c>
      <c r="AI90" s="168">
        <v>0.36</v>
      </c>
      <c r="AJ90" s="168">
        <v>0.36</v>
      </c>
      <c r="AK90" s="168">
        <v>0.42</v>
      </c>
      <c r="AL90" s="168" t="s">
        <v>44</v>
      </c>
      <c r="AM90" s="173">
        <v>0.35</v>
      </c>
      <c r="AN90" s="174">
        <v>0.34</v>
      </c>
      <c r="AO90" s="168">
        <v>0.38</v>
      </c>
      <c r="AP90" s="168">
        <v>0.4</v>
      </c>
      <c r="AQ90" s="168" t="s">
        <v>44</v>
      </c>
      <c r="AR90" s="168" t="s">
        <v>44</v>
      </c>
      <c r="AS90" s="173">
        <v>0.39</v>
      </c>
      <c r="AT90" s="174">
        <v>0.39</v>
      </c>
      <c r="AU90" s="168">
        <v>0.49</v>
      </c>
      <c r="AV90" s="168" t="s">
        <v>44</v>
      </c>
      <c r="AW90" s="168" t="s">
        <v>44</v>
      </c>
      <c r="AX90" s="172" t="s">
        <v>44</v>
      </c>
      <c r="AY90" s="173">
        <v>0.31</v>
      </c>
      <c r="AZ90" s="174">
        <v>0.32</v>
      </c>
      <c r="BA90" s="168">
        <v>0.3</v>
      </c>
      <c r="BB90" s="168">
        <v>0.28999999999999998</v>
      </c>
      <c r="BC90" s="168">
        <v>0.28999999999999998</v>
      </c>
      <c r="BD90" s="172">
        <v>0.28999999999999998</v>
      </c>
      <c r="BE90" s="173">
        <v>0.36</v>
      </c>
      <c r="BF90" s="174">
        <v>0.37</v>
      </c>
      <c r="BG90" s="168">
        <v>0.37</v>
      </c>
      <c r="BH90" s="168">
        <v>0.35</v>
      </c>
      <c r="BI90" s="168">
        <v>0.36</v>
      </c>
      <c r="BJ90" s="174" t="s">
        <v>44</v>
      </c>
      <c r="BK90" s="396">
        <v>0.34</v>
      </c>
      <c r="BL90" s="174">
        <v>0.34</v>
      </c>
      <c r="BM90" s="168">
        <v>0.33</v>
      </c>
      <c r="BN90" s="168">
        <v>0.31</v>
      </c>
      <c r="BO90" s="168">
        <v>0.31</v>
      </c>
      <c r="BP90" s="397">
        <v>0.28999999999999998</v>
      </c>
      <c r="BQ90" s="396">
        <v>0.34</v>
      </c>
      <c r="BR90" s="174">
        <v>0.31725985457328743</v>
      </c>
      <c r="BS90" s="168">
        <v>0.29904527255928548</v>
      </c>
      <c r="BT90" s="168">
        <v>0.29589216944801028</v>
      </c>
      <c r="BU90" s="168">
        <v>0.31220095693779903</v>
      </c>
      <c r="BV90" s="397" t="s">
        <v>44</v>
      </c>
    </row>
    <row r="91" spans="2:74" s="112" customFormat="1" ht="28" customHeight="1" x14ac:dyDescent="0.2">
      <c r="B91" s="146" t="s">
        <v>147</v>
      </c>
      <c r="C91" s="163">
        <v>0.18</v>
      </c>
      <c r="D91" s="168">
        <v>0.2</v>
      </c>
      <c r="E91" s="167">
        <v>0.15</v>
      </c>
      <c r="F91" s="168">
        <v>0.15</v>
      </c>
      <c r="G91" s="168">
        <v>0.15</v>
      </c>
      <c r="H91" s="172">
        <v>0.14000000000000001</v>
      </c>
      <c r="I91" s="173">
        <v>0.16</v>
      </c>
      <c r="J91" s="175">
        <v>0.14000000000000001</v>
      </c>
      <c r="K91" s="168">
        <v>0.15</v>
      </c>
      <c r="L91" s="168">
        <v>0.16</v>
      </c>
      <c r="M91" s="167">
        <v>0.16</v>
      </c>
      <c r="N91" s="168">
        <v>0.13</v>
      </c>
      <c r="O91" s="173">
        <v>0.19</v>
      </c>
      <c r="P91" s="174">
        <v>0.2</v>
      </c>
      <c r="Q91" s="168">
        <v>0.17</v>
      </c>
      <c r="R91" s="168">
        <v>0.16</v>
      </c>
      <c r="S91" s="168">
        <v>0.16</v>
      </c>
      <c r="T91" s="168">
        <v>0.16</v>
      </c>
      <c r="U91" s="173">
        <v>0.15</v>
      </c>
      <c r="V91" s="174">
        <v>0.15</v>
      </c>
      <c r="W91" s="168">
        <v>0.12</v>
      </c>
      <c r="X91" s="168">
        <v>0.13</v>
      </c>
      <c r="Y91" s="168">
        <v>0.12</v>
      </c>
      <c r="Z91" s="172">
        <v>0.16</v>
      </c>
      <c r="AA91" s="175">
        <v>0.14000000000000001</v>
      </c>
      <c r="AB91" s="168">
        <v>0.14000000000000001</v>
      </c>
      <c r="AC91" s="167">
        <v>0.13</v>
      </c>
      <c r="AD91" s="168">
        <v>0.1</v>
      </c>
      <c r="AE91" s="168">
        <v>0.09</v>
      </c>
      <c r="AF91" s="168" t="s">
        <v>44</v>
      </c>
      <c r="AG91" s="173">
        <v>0.18</v>
      </c>
      <c r="AH91" s="175">
        <v>0.15</v>
      </c>
      <c r="AI91" s="168">
        <v>0.16</v>
      </c>
      <c r="AJ91" s="168">
        <v>0.16</v>
      </c>
      <c r="AK91" s="168">
        <v>0.11</v>
      </c>
      <c r="AL91" s="168" t="s">
        <v>44</v>
      </c>
      <c r="AM91" s="173">
        <v>0.17</v>
      </c>
      <c r="AN91" s="174">
        <v>0.16</v>
      </c>
      <c r="AO91" s="168">
        <v>0.17</v>
      </c>
      <c r="AP91" s="168">
        <v>0.17</v>
      </c>
      <c r="AQ91" s="168" t="s">
        <v>44</v>
      </c>
      <c r="AR91" s="168" t="s">
        <v>44</v>
      </c>
      <c r="AS91" s="173">
        <v>0.16</v>
      </c>
      <c r="AT91" s="174">
        <v>0.11</v>
      </c>
      <c r="AU91" s="168">
        <v>0.15</v>
      </c>
      <c r="AV91" s="168" t="s">
        <v>44</v>
      </c>
      <c r="AW91" s="168" t="s">
        <v>44</v>
      </c>
      <c r="AX91" s="172" t="s">
        <v>44</v>
      </c>
      <c r="AY91" s="173">
        <v>0.17</v>
      </c>
      <c r="AZ91" s="174">
        <v>0.17</v>
      </c>
      <c r="BA91" s="168">
        <v>0.15</v>
      </c>
      <c r="BB91" s="168">
        <v>0.15</v>
      </c>
      <c r="BC91" s="168">
        <v>0.15</v>
      </c>
      <c r="BD91" s="172">
        <v>0.14000000000000001</v>
      </c>
      <c r="BE91" s="173">
        <v>0.16</v>
      </c>
      <c r="BF91" s="174">
        <v>0.15</v>
      </c>
      <c r="BG91" s="168">
        <v>0.15</v>
      </c>
      <c r="BH91" s="168">
        <v>0.13</v>
      </c>
      <c r="BI91" s="168">
        <v>0.1</v>
      </c>
      <c r="BJ91" s="174" t="s">
        <v>44</v>
      </c>
      <c r="BK91" s="396">
        <v>0.17</v>
      </c>
      <c r="BL91" s="174">
        <v>0.16</v>
      </c>
      <c r="BM91" s="168">
        <v>0.15</v>
      </c>
      <c r="BN91" s="168">
        <v>0.14000000000000001</v>
      </c>
      <c r="BO91" s="168">
        <v>0.13</v>
      </c>
      <c r="BP91" s="397">
        <v>0.14000000000000001</v>
      </c>
      <c r="BQ91" s="396">
        <v>0.17</v>
      </c>
      <c r="BR91" s="174">
        <v>0.16972828166858017</v>
      </c>
      <c r="BS91" s="168">
        <v>0.14598090545118572</v>
      </c>
      <c r="BT91" s="168">
        <v>0.15661103979460847</v>
      </c>
      <c r="BU91" s="168">
        <v>0.15430622009569378</v>
      </c>
      <c r="BV91" s="397" t="s">
        <v>44</v>
      </c>
    </row>
    <row r="92" spans="2:74" s="112" customFormat="1" ht="17" x14ac:dyDescent="0.2">
      <c r="B92" s="146" t="s">
        <v>148</v>
      </c>
      <c r="C92" s="163">
        <v>0.16</v>
      </c>
      <c r="D92" s="168">
        <v>0.17</v>
      </c>
      <c r="E92" s="167">
        <v>0.13</v>
      </c>
      <c r="F92" s="168">
        <v>0.13</v>
      </c>
      <c r="G92" s="168">
        <v>0.14000000000000001</v>
      </c>
      <c r="H92" s="172">
        <v>0.15</v>
      </c>
      <c r="I92" s="173">
        <v>0.13</v>
      </c>
      <c r="J92" s="175">
        <v>0.13</v>
      </c>
      <c r="K92" s="168">
        <v>0.1</v>
      </c>
      <c r="L92" s="168">
        <v>0.11</v>
      </c>
      <c r="M92" s="167">
        <v>0.11</v>
      </c>
      <c r="N92" s="168">
        <v>0.1</v>
      </c>
      <c r="O92" s="173">
        <v>0.13</v>
      </c>
      <c r="P92" s="174">
        <v>0.13</v>
      </c>
      <c r="Q92" s="168">
        <v>0.1</v>
      </c>
      <c r="R92" s="168">
        <v>0.09</v>
      </c>
      <c r="S92" s="168">
        <v>0.1</v>
      </c>
      <c r="T92" s="168">
        <v>0.13</v>
      </c>
      <c r="U92" s="173">
        <v>0.12</v>
      </c>
      <c r="V92" s="174">
        <v>0.13</v>
      </c>
      <c r="W92" s="168">
        <v>0.1</v>
      </c>
      <c r="X92" s="168">
        <v>0.09</v>
      </c>
      <c r="Y92" s="168">
        <v>0.1</v>
      </c>
      <c r="Z92" s="172">
        <v>0.1</v>
      </c>
      <c r="AA92" s="175">
        <v>0.12</v>
      </c>
      <c r="AB92" s="168">
        <v>0.11</v>
      </c>
      <c r="AC92" s="167">
        <v>0.1</v>
      </c>
      <c r="AD92" s="168">
        <v>0.1</v>
      </c>
      <c r="AE92" s="168">
        <v>0.1</v>
      </c>
      <c r="AF92" s="168" t="s">
        <v>44</v>
      </c>
      <c r="AG92" s="173">
        <v>0.11</v>
      </c>
      <c r="AH92" s="175">
        <v>0.11</v>
      </c>
      <c r="AI92" s="168">
        <v>0.09</v>
      </c>
      <c r="AJ92" s="168">
        <v>0.09</v>
      </c>
      <c r="AK92" s="168">
        <v>0.1</v>
      </c>
      <c r="AL92" s="168" t="s">
        <v>44</v>
      </c>
      <c r="AM92" s="173">
        <v>0.1</v>
      </c>
      <c r="AN92" s="174">
        <v>0.09</v>
      </c>
      <c r="AO92" s="168">
        <v>0.09</v>
      </c>
      <c r="AP92" s="168">
        <v>0.08</v>
      </c>
      <c r="AQ92" s="168" t="s">
        <v>44</v>
      </c>
      <c r="AR92" s="168" t="s">
        <v>44</v>
      </c>
      <c r="AS92" s="173">
        <v>0.08</v>
      </c>
      <c r="AT92" s="174">
        <v>0.06</v>
      </c>
      <c r="AU92" s="168">
        <v>0.05</v>
      </c>
      <c r="AV92" s="168" t="s">
        <v>44</v>
      </c>
      <c r="AW92" s="168" t="s">
        <v>44</v>
      </c>
      <c r="AX92" s="172" t="s">
        <v>44</v>
      </c>
      <c r="AY92" s="173">
        <v>0.14000000000000001</v>
      </c>
      <c r="AZ92" s="174">
        <v>0.14000000000000001</v>
      </c>
      <c r="BA92" s="168">
        <v>0.11</v>
      </c>
      <c r="BB92" s="168">
        <v>0.11</v>
      </c>
      <c r="BC92" s="168">
        <v>0.11</v>
      </c>
      <c r="BD92" s="172">
        <v>0.12</v>
      </c>
      <c r="BE92" s="173">
        <v>0.1</v>
      </c>
      <c r="BF92" s="174">
        <v>0.11</v>
      </c>
      <c r="BG92" s="168">
        <v>0.09</v>
      </c>
      <c r="BH92" s="168">
        <v>0.09</v>
      </c>
      <c r="BI92" s="168">
        <v>0.1</v>
      </c>
      <c r="BJ92" s="174" t="s">
        <v>44</v>
      </c>
      <c r="BK92" s="396">
        <v>0.12</v>
      </c>
      <c r="BL92" s="174">
        <v>0.13</v>
      </c>
      <c r="BM92" s="168">
        <v>0.1</v>
      </c>
      <c r="BN92" s="168">
        <v>0.1</v>
      </c>
      <c r="BO92" s="168">
        <v>0.11</v>
      </c>
      <c r="BP92" s="397">
        <v>0.12</v>
      </c>
      <c r="BQ92" s="396">
        <v>0.12</v>
      </c>
      <c r="BR92" s="174">
        <v>0.14313050133945657</v>
      </c>
      <c r="BS92" s="168">
        <v>0.10625192485371111</v>
      </c>
      <c r="BT92" s="168">
        <v>0.11424903722721438</v>
      </c>
      <c r="BU92" s="168">
        <v>0.12918660287081341</v>
      </c>
      <c r="BV92" s="397" t="s">
        <v>44</v>
      </c>
    </row>
    <row r="93" spans="2:74" s="112" customFormat="1" ht="17" x14ac:dyDescent="0.2">
      <c r="B93" s="146" t="s">
        <v>149</v>
      </c>
      <c r="C93" s="163">
        <v>0.12</v>
      </c>
      <c r="D93" s="168">
        <v>0.11</v>
      </c>
      <c r="E93" s="167">
        <v>0.13</v>
      </c>
      <c r="F93" s="168">
        <v>0.12</v>
      </c>
      <c r="G93" s="168">
        <v>0.12</v>
      </c>
      <c r="H93" s="172">
        <v>0.11</v>
      </c>
      <c r="I93" s="173">
        <v>0.09</v>
      </c>
      <c r="J93" s="175">
        <v>0.1</v>
      </c>
      <c r="K93" s="168">
        <v>0.08</v>
      </c>
      <c r="L93" s="168">
        <v>7.0000000000000007E-2</v>
      </c>
      <c r="M93" s="167">
        <v>0.08</v>
      </c>
      <c r="N93" s="168">
        <v>0.06</v>
      </c>
      <c r="O93" s="173">
        <v>0.09</v>
      </c>
      <c r="P93" s="174">
        <v>0.08</v>
      </c>
      <c r="Q93" s="168">
        <v>0.09</v>
      </c>
      <c r="R93" s="168">
        <v>0.09</v>
      </c>
      <c r="S93" s="168">
        <v>0.1</v>
      </c>
      <c r="T93" s="168">
        <v>0.11</v>
      </c>
      <c r="U93" s="173">
        <v>0.06</v>
      </c>
      <c r="V93" s="174">
        <v>0.06</v>
      </c>
      <c r="W93" s="168">
        <v>7.0000000000000007E-2</v>
      </c>
      <c r="X93" s="168">
        <v>0.06</v>
      </c>
      <c r="Y93" s="168">
        <v>7.0000000000000007E-2</v>
      </c>
      <c r="Z93" s="172">
        <v>0.1</v>
      </c>
      <c r="AA93" s="175">
        <v>7.0000000000000007E-2</v>
      </c>
      <c r="AB93" s="168">
        <v>7.0000000000000007E-2</v>
      </c>
      <c r="AC93" s="167">
        <v>0.06</v>
      </c>
      <c r="AD93" s="168">
        <v>0.06</v>
      </c>
      <c r="AE93" s="168">
        <v>0.05</v>
      </c>
      <c r="AF93" s="168" t="s">
        <v>44</v>
      </c>
      <c r="AG93" s="173">
        <v>7.0000000000000007E-2</v>
      </c>
      <c r="AH93" s="175">
        <v>0.08</v>
      </c>
      <c r="AI93" s="168">
        <v>0.06</v>
      </c>
      <c r="AJ93" s="168">
        <v>0.06</v>
      </c>
      <c r="AK93" s="168">
        <v>7.0000000000000007E-2</v>
      </c>
      <c r="AL93" s="168" t="s">
        <v>44</v>
      </c>
      <c r="AM93" s="173">
        <v>0.08</v>
      </c>
      <c r="AN93" s="174">
        <v>0.06</v>
      </c>
      <c r="AO93" s="168">
        <v>0.05</v>
      </c>
      <c r="AP93" s="168">
        <v>0.03</v>
      </c>
      <c r="AQ93" s="168" t="s">
        <v>44</v>
      </c>
      <c r="AR93" s="168" t="s">
        <v>44</v>
      </c>
      <c r="AS93" s="173">
        <v>7.0000000000000007E-2</v>
      </c>
      <c r="AT93" s="174">
        <v>0.09</v>
      </c>
      <c r="AU93" s="168">
        <v>0.06</v>
      </c>
      <c r="AV93" s="168" t="s">
        <v>44</v>
      </c>
      <c r="AW93" s="168" t="s">
        <v>44</v>
      </c>
      <c r="AX93" s="172" t="s">
        <v>44</v>
      </c>
      <c r="AY93" s="173">
        <v>0.09</v>
      </c>
      <c r="AZ93" s="174">
        <v>0.09</v>
      </c>
      <c r="BA93" s="168">
        <v>0.09</v>
      </c>
      <c r="BB93" s="168">
        <v>0.09</v>
      </c>
      <c r="BC93" s="168">
        <v>0.09</v>
      </c>
      <c r="BD93" s="172">
        <v>0.1</v>
      </c>
      <c r="BE93" s="173">
        <v>7.0000000000000007E-2</v>
      </c>
      <c r="BF93" s="174">
        <v>7.0000000000000007E-2</v>
      </c>
      <c r="BG93" s="168">
        <v>0.06</v>
      </c>
      <c r="BH93" s="168">
        <v>0.06</v>
      </c>
      <c r="BI93" s="168">
        <v>0.06</v>
      </c>
      <c r="BJ93" s="174" t="s">
        <v>44</v>
      </c>
      <c r="BK93" s="396">
        <v>0.08</v>
      </c>
      <c r="BL93" s="174">
        <v>0.08</v>
      </c>
      <c r="BM93" s="168">
        <v>0.08</v>
      </c>
      <c r="BN93" s="168">
        <v>0.08</v>
      </c>
      <c r="BO93" s="168">
        <v>0.08</v>
      </c>
      <c r="BP93" s="397">
        <v>0.1</v>
      </c>
      <c r="BQ93" s="396">
        <v>0.08</v>
      </c>
      <c r="BR93" s="174">
        <v>8.5342518178339072E-2</v>
      </c>
      <c r="BS93" s="168">
        <v>8.9929165383430862E-2</v>
      </c>
      <c r="BT93" s="168">
        <v>9.7560975609756101E-2</v>
      </c>
      <c r="BU93" s="168">
        <v>9.9282296650717708E-2</v>
      </c>
      <c r="BV93" s="397" t="s">
        <v>44</v>
      </c>
    </row>
    <row r="94" spans="2:74" s="112" customFormat="1" ht="17" x14ac:dyDescent="0.2">
      <c r="B94" s="146" t="s">
        <v>150</v>
      </c>
      <c r="C94" s="163">
        <v>0.08</v>
      </c>
      <c r="D94" s="168">
        <v>0.08</v>
      </c>
      <c r="E94" s="167">
        <v>7.0000000000000007E-2</v>
      </c>
      <c r="F94" s="168">
        <v>7.0000000000000007E-2</v>
      </c>
      <c r="G94" s="168">
        <v>7.0000000000000007E-2</v>
      </c>
      <c r="H94" s="172">
        <v>7.0000000000000007E-2</v>
      </c>
      <c r="I94" s="173">
        <v>0.08</v>
      </c>
      <c r="J94" s="175">
        <v>0.09</v>
      </c>
      <c r="K94" s="168">
        <v>0.06</v>
      </c>
      <c r="L94" s="168">
        <v>0.06</v>
      </c>
      <c r="M94" s="167">
        <v>0.06</v>
      </c>
      <c r="N94" s="168">
        <v>0.06</v>
      </c>
      <c r="O94" s="173">
        <v>0.05</v>
      </c>
      <c r="P94" s="174">
        <v>0.05</v>
      </c>
      <c r="Q94" s="168">
        <v>0.06</v>
      </c>
      <c r="R94" s="168">
        <v>0.06</v>
      </c>
      <c r="S94" s="168">
        <v>0.05</v>
      </c>
      <c r="T94" s="168">
        <v>0.02</v>
      </c>
      <c r="U94" s="173">
        <v>0.03</v>
      </c>
      <c r="V94" s="174">
        <v>0.03</v>
      </c>
      <c r="W94" s="168">
        <v>0.02</v>
      </c>
      <c r="X94" s="168">
        <v>0.02</v>
      </c>
      <c r="Y94" s="168">
        <v>0.03</v>
      </c>
      <c r="Z94" s="172">
        <v>0.04</v>
      </c>
      <c r="AA94" s="175">
        <v>0.03</v>
      </c>
      <c r="AB94" s="168">
        <v>0.03</v>
      </c>
      <c r="AC94" s="167">
        <v>0.02</v>
      </c>
      <c r="AD94" s="168">
        <v>0.02</v>
      </c>
      <c r="AE94" s="168">
        <v>0.02</v>
      </c>
      <c r="AF94" s="168" t="s">
        <v>44</v>
      </c>
      <c r="AG94" s="173">
        <v>0.05</v>
      </c>
      <c r="AH94" s="175">
        <v>0.06</v>
      </c>
      <c r="AI94" s="168">
        <v>0.04</v>
      </c>
      <c r="AJ94" s="168">
        <v>0.04</v>
      </c>
      <c r="AK94" s="168">
        <v>0.03</v>
      </c>
      <c r="AL94" s="168" t="s">
        <v>44</v>
      </c>
      <c r="AM94" s="173">
        <v>0.03</v>
      </c>
      <c r="AN94" s="174">
        <v>0.02</v>
      </c>
      <c r="AO94" s="168">
        <v>0.04</v>
      </c>
      <c r="AP94" s="168">
        <v>0.05</v>
      </c>
      <c r="AQ94" s="168" t="s">
        <v>44</v>
      </c>
      <c r="AR94" s="168" t="s">
        <v>44</v>
      </c>
      <c r="AS94" s="173">
        <v>0.04</v>
      </c>
      <c r="AT94" s="174">
        <v>0.05</v>
      </c>
      <c r="AU94" s="168">
        <v>0.02</v>
      </c>
      <c r="AV94" s="168" t="s">
        <v>44</v>
      </c>
      <c r="AW94" s="168" t="s">
        <v>44</v>
      </c>
      <c r="AX94" s="172" t="s">
        <v>44</v>
      </c>
      <c r="AY94" s="173">
        <v>0.06</v>
      </c>
      <c r="AZ94" s="174">
        <v>0.06</v>
      </c>
      <c r="BA94" s="168">
        <v>0.05</v>
      </c>
      <c r="BB94" s="168">
        <v>0.05</v>
      </c>
      <c r="BC94" s="168">
        <v>0.05</v>
      </c>
      <c r="BD94" s="172">
        <v>0.05</v>
      </c>
      <c r="BE94" s="173">
        <v>0.04</v>
      </c>
      <c r="BF94" s="174">
        <v>0.04</v>
      </c>
      <c r="BG94" s="168">
        <v>0.03</v>
      </c>
      <c r="BH94" s="168">
        <v>0.03</v>
      </c>
      <c r="BI94" s="168">
        <v>0.02</v>
      </c>
      <c r="BJ94" s="174" t="s">
        <v>44</v>
      </c>
      <c r="BK94" s="396">
        <v>0.05</v>
      </c>
      <c r="BL94" s="174">
        <v>0.05</v>
      </c>
      <c r="BM94" s="168">
        <v>0.04</v>
      </c>
      <c r="BN94" s="168">
        <v>0.04</v>
      </c>
      <c r="BO94" s="168">
        <v>0.04</v>
      </c>
      <c r="BP94" s="397">
        <v>0.05</v>
      </c>
      <c r="BQ94" s="396">
        <v>0.05</v>
      </c>
      <c r="BR94" s="174">
        <v>5.874473784921546E-2</v>
      </c>
      <c r="BS94" s="168">
        <v>5.1124114567292885E-2</v>
      </c>
      <c r="BT94" s="168">
        <v>6.4826700898587927E-2</v>
      </c>
      <c r="BU94" s="168">
        <v>6.4593301435406703E-2</v>
      </c>
      <c r="BV94" s="397" t="s">
        <v>44</v>
      </c>
    </row>
    <row r="95" spans="2:74" s="112" customFormat="1" ht="37" customHeight="1" x14ac:dyDescent="0.2">
      <c r="B95" s="146" t="s">
        <v>151</v>
      </c>
      <c r="C95" s="163">
        <v>0.04</v>
      </c>
      <c r="D95" s="168">
        <v>0.03</v>
      </c>
      <c r="E95" s="167">
        <v>0.05</v>
      </c>
      <c r="F95" s="168">
        <v>0.05</v>
      </c>
      <c r="G95" s="168">
        <v>0.04</v>
      </c>
      <c r="H95" s="172">
        <v>0.03</v>
      </c>
      <c r="I95" s="173">
        <v>0.04</v>
      </c>
      <c r="J95" s="175">
        <v>0.04</v>
      </c>
      <c r="K95" s="168">
        <v>0.04</v>
      </c>
      <c r="L95" s="168">
        <v>0.05</v>
      </c>
      <c r="M95" s="167">
        <v>0.06</v>
      </c>
      <c r="N95" s="168">
        <v>0.05</v>
      </c>
      <c r="O95" s="173">
        <v>0.04</v>
      </c>
      <c r="P95" s="174">
        <v>0.03</v>
      </c>
      <c r="Q95" s="168">
        <v>0.04</v>
      </c>
      <c r="R95" s="168">
        <v>0.03</v>
      </c>
      <c r="S95" s="168">
        <v>0.03</v>
      </c>
      <c r="T95" s="168">
        <v>0.02</v>
      </c>
      <c r="U95" s="173">
        <v>0.03</v>
      </c>
      <c r="V95" s="174">
        <v>0.02</v>
      </c>
      <c r="W95" s="168">
        <v>0.03</v>
      </c>
      <c r="X95" s="168">
        <v>0.03</v>
      </c>
      <c r="Y95" s="168">
        <v>0.02</v>
      </c>
      <c r="Z95" s="172">
        <v>0</v>
      </c>
      <c r="AA95" s="175">
        <v>0.04</v>
      </c>
      <c r="AB95" s="168">
        <v>0.04</v>
      </c>
      <c r="AC95" s="167">
        <v>0.02</v>
      </c>
      <c r="AD95" s="168">
        <v>0.02</v>
      </c>
      <c r="AE95" s="168">
        <v>0.02</v>
      </c>
      <c r="AF95" s="168" t="s">
        <v>44</v>
      </c>
      <c r="AG95" s="173">
        <v>0.05</v>
      </c>
      <c r="AH95" s="175">
        <v>0.04</v>
      </c>
      <c r="AI95" s="168">
        <v>0.04</v>
      </c>
      <c r="AJ95" s="168">
        <v>0.05</v>
      </c>
      <c r="AK95" s="168">
        <v>0.06</v>
      </c>
      <c r="AL95" s="168" t="s">
        <v>44</v>
      </c>
      <c r="AM95" s="173">
        <v>0.02</v>
      </c>
      <c r="AN95" s="174">
        <v>0.03</v>
      </c>
      <c r="AO95" s="168">
        <v>0.01</v>
      </c>
      <c r="AP95" s="168">
        <v>0.01</v>
      </c>
      <c r="AQ95" s="168" t="s">
        <v>44</v>
      </c>
      <c r="AR95" s="168" t="s">
        <v>44</v>
      </c>
      <c r="AS95" s="173">
        <v>0.02</v>
      </c>
      <c r="AT95" s="174">
        <v>0.04</v>
      </c>
      <c r="AU95" s="168">
        <v>0.01</v>
      </c>
      <c r="AV95" s="168" t="s">
        <v>44</v>
      </c>
      <c r="AW95" s="168" t="s">
        <v>44</v>
      </c>
      <c r="AX95" s="172" t="s">
        <v>44</v>
      </c>
      <c r="AY95" s="173">
        <v>0.04</v>
      </c>
      <c r="AZ95" s="174">
        <v>0.03</v>
      </c>
      <c r="BA95" s="168">
        <v>0.04</v>
      </c>
      <c r="BB95" s="168">
        <v>0.04</v>
      </c>
      <c r="BC95" s="168">
        <v>0.04</v>
      </c>
      <c r="BD95" s="172">
        <v>0.03</v>
      </c>
      <c r="BE95" s="173">
        <v>0.03</v>
      </c>
      <c r="BF95" s="174">
        <v>0.04</v>
      </c>
      <c r="BG95" s="168">
        <v>0.03</v>
      </c>
      <c r="BH95" s="168">
        <v>0.03</v>
      </c>
      <c r="BI95" s="168">
        <v>0.03</v>
      </c>
      <c r="BJ95" s="174" t="s">
        <v>44</v>
      </c>
      <c r="BK95" s="396">
        <v>0.04</v>
      </c>
      <c r="BL95" s="174">
        <v>0.03</v>
      </c>
      <c r="BM95" s="168">
        <v>0.03</v>
      </c>
      <c r="BN95" s="168">
        <v>0.03</v>
      </c>
      <c r="BO95" s="168">
        <v>0.03</v>
      </c>
      <c r="BP95" s="397">
        <v>0.03</v>
      </c>
      <c r="BQ95" s="396">
        <v>0.04</v>
      </c>
      <c r="BR95" s="174">
        <v>3.0998851894374284E-2</v>
      </c>
      <c r="BS95" s="168">
        <v>3.8497074222359103E-2</v>
      </c>
      <c r="BT95" s="168">
        <v>4.4287548138639284E-2</v>
      </c>
      <c r="BU95" s="168">
        <v>5.1435406698564591E-2</v>
      </c>
      <c r="BV95" s="397" t="s">
        <v>44</v>
      </c>
    </row>
    <row r="96" spans="2:74" s="112" customFormat="1" ht="17" x14ac:dyDescent="0.2">
      <c r="B96" s="146" t="s">
        <v>152</v>
      </c>
      <c r="C96" s="163">
        <v>0.04</v>
      </c>
      <c r="D96" s="168">
        <v>0.04</v>
      </c>
      <c r="E96" s="167">
        <v>0.03</v>
      </c>
      <c r="F96" s="168">
        <v>0.03</v>
      </c>
      <c r="G96" s="168">
        <v>0.04</v>
      </c>
      <c r="H96" s="172">
        <v>0.03</v>
      </c>
      <c r="I96" s="173">
        <v>0.03</v>
      </c>
      <c r="J96" s="175">
        <v>0.03</v>
      </c>
      <c r="K96" s="168">
        <v>0.02</v>
      </c>
      <c r="L96" s="168">
        <v>0.02</v>
      </c>
      <c r="M96" s="167">
        <v>0.02</v>
      </c>
      <c r="N96" s="168">
        <v>0.01</v>
      </c>
      <c r="O96" s="173">
        <v>0.03</v>
      </c>
      <c r="P96" s="174">
        <v>0.03</v>
      </c>
      <c r="Q96" s="168">
        <v>0.03</v>
      </c>
      <c r="R96" s="168">
        <v>0.03</v>
      </c>
      <c r="S96" s="168">
        <v>0.03</v>
      </c>
      <c r="T96" s="168">
        <v>0.03</v>
      </c>
      <c r="U96" s="173">
        <v>0.02</v>
      </c>
      <c r="V96" s="174">
        <v>0.02</v>
      </c>
      <c r="W96" s="168">
        <v>0.02</v>
      </c>
      <c r="X96" s="168">
        <v>0.02</v>
      </c>
      <c r="Y96" s="168">
        <v>0.02</v>
      </c>
      <c r="Z96" s="172">
        <v>0.04</v>
      </c>
      <c r="AA96" s="175">
        <v>0.02</v>
      </c>
      <c r="AB96" s="168">
        <v>0.02</v>
      </c>
      <c r="AC96" s="167">
        <v>0.02</v>
      </c>
      <c r="AD96" s="168">
        <v>0.02</v>
      </c>
      <c r="AE96" s="168">
        <v>0.02</v>
      </c>
      <c r="AF96" s="168" t="s">
        <v>44</v>
      </c>
      <c r="AG96" s="173">
        <v>0.02</v>
      </c>
      <c r="AH96" s="175">
        <v>0.02</v>
      </c>
      <c r="AI96" s="168">
        <v>0.02</v>
      </c>
      <c r="AJ96" s="168">
        <v>0.03</v>
      </c>
      <c r="AK96" s="168">
        <v>0.03</v>
      </c>
      <c r="AL96" s="168" t="s">
        <v>44</v>
      </c>
      <c r="AM96" s="173">
        <v>0.01</v>
      </c>
      <c r="AN96" s="174">
        <v>0.01</v>
      </c>
      <c r="AO96" s="168">
        <v>0.01</v>
      </c>
      <c r="AP96" s="168">
        <v>0.02</v>
      </c>
      <c r="AQ96" s="168" t="s">
        <v>44</v>
      </c>
      <c r="AR96" s="168" t="s">
        <v>44</v>
      </c>
      <c r="AS96" s="173">
        <v>0.02</v>
      </c>
      <c r="AT96" s="174">
        <v>0.01</v>
      </c>
      <c r="AU96" s="168">
        <v>0.01</v>
      </c>
      <c r="AV96" s="168" t="s">
        <v>44</v>
      </c>
      <c r="AW96" s="168" t="s">
        <v>44</v>
      </c>
      <c r="AX96" s="172" t="s">
        <v>44</v>
      </c>
      <c r="AY96" s="173">
        <v>0.03</v>
      </c>
      <c r="AZ96" s="174">
        <v>0.03</v>
      </c>
      <c r="BA96" s="168">
        <v>0.03</v>
      </c>
      <c r="BB96" s="168">
        <v>0.03</v>
      </c>
      <c r="BC96" s="168">
        <v>0.03</v>
      </c>
      <c r="BD96" s="172">
        <v>0.03</v>
      </c>
      <c r="BE96" s="173">
        <v>0.02</v>
      </c>
      <c r="BF96" s="174">
        <v>0.02</v>
      </c>
      <c r="BG96" s="168">
        <v>0.02</v>
      </c>
      <c r="BH96" s="168">
        <v>0.02</v>
      </c>
      <c r="BI96" s="168">
        <v>0.02</v>
      </c>
      <c r="BJ96" s="174" t="s">
        <v>44</v>
      </c>
      <c r="BK96" s="396">
        <v>0.02</v>
      </c>
      <c r="BL96" s="174">
        <v>0.03</v>
      </c>
      <c r="BM96" s="168">
        <v>0.02</v>
      </c>
      <c r="BN96" s="168">
        <v>0.03</v>
      </c>
      <c r="BO96" s="168">
        <v>0.03</v>
      </c>
      <c r="BP96" s="397">
        <v>0.03</v>
      </c>
      <c r="BQ96" s="396">
        <v>0.02</v>
      </c>
      <c r="BR96" s="174">
        <v>0</v>
      </c>
      <c r="BS96" s="168">
        <v>2.5254080689867571E-2</v>
      </c>
      <c r="BT96" s="168">
        <v>3.0166880616174584E-2</v>
      </c>
      <c r="BU96" s="168">
        <v>2.9904306220095694E-2</v>
      </c>
      <c r="BV96" s="397" t="s">
        <v>44</v>
      </c>
    </row>
    <row r="97" spans="2:74" s="112" customFormat="1" ht="19.5" customHeight="1" x14ac:dyDescent="0.2">
      <c r="B97" s="146" t="s">
        <v>153</v>
      </c>
      <c r="C97" s="163">
        <v>0.03</v>
      </c>
      <c r="D97" s="168">
        <v>0.03</v>
      </c>
      <c r="E97" s="167">
        <v>0.02</v>
      </c>
      <c r="F97" s="168">
        <v>0.02</v>
      </c>
      <c r="G97" s="168">
        <v>0.02</v>
      </c>
      <c r="H97" s="172">
        <v>0.02</v>
      </c>
      <c r="I97" s="173">
        <v>0.02</v>
      </c>
      <c r="J97" s="175">
        <v>0.02</v>
      </c>
      <c r="K97" s="168">
        <v>0.01</v>
      </c>
      <c r="L97" s="168">
        <v>0.01</v>
      </c>
      <c r="M97" s="167">
        <v>0.01</v>
      </c>
      <c r="N97" s="168">
        <v>0.01</v>
      </c>
      <c r="O97" s="173">
        <v>0.02</v>
      </c>
      <c r="P97" s="174">
        <v>0.01</v>
      </c>
      <c r="Q97" s="168">
        <v>0.02</v>
      </c>
      <c r="R97" s="168">
        <v>0.02</v>
      </c>
      <c r="S97" s="168">
        <v>0.01</v>
      </c>
      <c r="T97" s="168">
        <v>0.01</v>
      </c>
      <c r="U97" s="173">
        <v>0.02</v>
      </c>
      <c r="V97" s="174">
        <v>0.02</v>
      </c>
      <c r="W97" s="168">
        <v>0.01</v>
      </c>
      <c r="X97" s="168">
        <v>0.01</v>
      </c>
      <c r="Y97" s="168">
        <v>0.01</v>
      </c>
      <c r="Z97" s="172">
        <v>0.03</v>
      </c>
      <c r="AA97" s="175">
        <v>0.02</v>
      </c>
      <c r="AB97" s="168">
        <v>0.02</v>
      </c>
      <c r="AC97" s="167">
        <v>0</v>
      </c>
      <c r="AD97" s="168">
        <v>0</v>
      </c>
      <c r="AE97" s="168">
        <v>0</v>
      </c>
      <c r="AF97" s="168" t="s">
        <v>44</v>
      </c>
      <c r="AG97" s="173">
        <v>0.02</v>
      </c>
      <c r="AH97" s="175">
        <v>0.02</v>
      </c>
      <c r="AI97" s="168">
        <v>0.01</v>
      </c>
      <c r="AJ97" s="168">
        <v>0</v>
      </c>
      <c r="AK97" s="168">
        <v>0</v>
      </c>
      <c r="AL97" s="168" t="s">
        <v>44</v>
      </c>
      <c r="AM97" s="173">
        <v>0.01</v>
      </c>
      <c r="AN97" s="174">
        <v>0.01</v>
      </c>
      <c r="AO97" s="168">
        <v>0</v>
      </c>
      <c r="AP97" s="168">
        <v>0</v>
      </c>
      <c r="AQ97" s="168" t="s">
        <v>44</v>
      </c>
      <c r="AR97" s="168" t="s">
        <v>44</v>
      </c>
      <c r="AS97" s="173">
        <v>0.01</v>
      </c>
      <c r="AT97" s="174">
        <v>0.03</v>
      </c>
      <c r="AU97" s="168">
        <v>0</v>
      </c>
      <c r="AV97" s="168" t="s">
        <v>44</v>
      </c>
      <c r="AW97" s="168" t="s">
        <v>44</v>
      </c>
      <c r="AX97" s="172" t="s">
        <v>44</v>
      </c>
      <c r="AY97" s="173">
        <v>0.02</v>
      </c>
      <c r="AZ97" s="174">
        <v>0.02</v>
      </c>
      <c r="BA97" s="168">
        <v>0.02</v>
      </c>
      <c r="BB97" s="168">
        <v>0.01</v>
      </c>
      <c r="BC97" s="168">
        <v>0.01</v>
      </c>
      <c r="BD97" s="172">
        <v>0.02</v>
      </c>
      <c r="BE97" s="173">
        <v>0.01</v>
      </c>
      <c r="BF97" s="174">
        <v>0.02</v>
      </c>
      <c r="BG97" s="168">
        <v>0</v>
      </c>
      <c r="BH97" s="168">
        <v>0</v>
      </c>
      <c r="BI97" s="168">
        <v>0</v>
      </c>
      <c r="BJ97" s="174" t="s">
        <v>44</v>
      </c>
      <c r="BK97" s="396">
        <v>0.02</v>
      </c>
      <c r="BL97" s="174">
        <v>0.02</v>
      </c>
      <c r="BM97" s="168">
        <v>0.01</v>
      </c>
      <c r="BN97" s="168">
        <v>0.01</v>
      </c>
      <c r="BO97" s="168">
        <v>0.01</v>
      </c>
      <c r="BP97" s="397">
        <v>0.02</v>
      </c>
      <c r="BQ97" s="396">
        <v>0.02</v>
      </c>
      <c r="BR97" s="174">
        <v>1.9900497512437811E-2</v>
      </c>
      <c r="BS97" s="168">
        <v>1.5398829688943641E-2</v>
      </c>
      <c r="BT97" s="168">
        <v>1.4120667522464698E-2</v>
      </c>
      <c r="BU97" s="168">
        <v>1.4354066985645933E-2</v>
      </c>
      <c r="BV97" s="397" t="s">
        <v>44</v>
      </c>
    </row>
    <row r="98" spans="2:74" s="112" customFormat="1" ht="35" thickBot="1" x14ac:dyDescent="0.25">
      <c r="B98" s="225" t="s">
        <v>154</v>
      </c>
      <c r="C98" s="226">
        <v>0.02</v>
      </c>
      <c r="D98" s="227">
        <v>0.02</v>
      </c>
      <c r="E98" s="228">
        <v>0.02</v>
      </c>
      <c r="F98" s="227">
        <v>0.02</v>
      </c>
      <c r="G98" s="227">
        <v>0.01</v>
      </c>
      <c r="H98" s="229">
        <v>0.01</v>
      </c>
      <c r="I98" s="230">
        <v>0.02</v>
      </c>
      <c r="J98" s="231">
        <v>0.02</v>
      </c>
      <c r="K98" s="227">
        <v>0.01</v>
      </c>
      <c r="L98" s="227">
        <v>0.02</v>
      </c>
      <c r="M98" s="228">
        <v>0.01</v>
      </c>
      <c r="N98" s="227">
        <v>0</v>
      </c>
      <c r="O98" s="230">
        <v>0.02</v>
      </c>
      <c r="P98" s="232">
        <v>0.02</v>
      </c>
      <c r="Q98" s="227">
        <v>0.01</v>
      </c>
      <c r="R98" s="227">
        <v>0.01</v>
      </c>
      <c r="S98" s="227">
        <v>0.01</v>
      </c>
      <c r="T98" s="227">
        <v>0.01</v>
      </c>
      <c r="U98" s="230">
        <v>0.01</v>
      </c>
      <c r="V98" s="232">
        <v>0.01</v>
      </c>
      <c r="W98" s="227">
        <v>0</v>
      </c>
      <c r="X98" s="227">
        <v>0</v>
      </c>
      <c r="Y98" s="227">
        <v>0</v>
      </c>
      <c r="Z98" s="229">
        <v>0</v>
      </c>
      <c r="AA98" s="231">
        <v>0.01</v>
      </c>
      <c r="AB98" s="227">
        <v>0.01</v>
      </c>
      <c r="AC98" s="228">
        <v>0.01</v>
      </c>
      <c r="AD98" s="227">
        <v>0.01</v>
      </c>
      <c r="AE98" s="227">
        <v>0.01</v>
      </c>
      <c r="AF98" s="227" t="s">
        <v>44</v>
      </c>
      <c r="AG98" s="230">
        <v>0.02</v>
      </c>
      <c r="AH98" s="231">
        <v>0.02</v>
      </c>
      <c r="AI98" s="227">
        <v>0.02</v>
      </c>
      <c r="AJ98" s="227">
        <v>0.02</v>
      </c>
      <c r="AK98" s="227">
        <v>0.04</v>
      </c>
      <c r="AL98" s="227" t="s">
        <v>44</v>
      </c>
      <c r="AM98" s="230">
        <v>0.01</v>
      </c>
      <c r="AN98" s="232">
        <v>0.01</v>
      </c>
      <c r="AO98" s="227">
        <v>0</v>
      </c>
      <c r="AP98" s="227">
        <v>0</v>
      </c>
      <c r="AQ98" s="227" t="s">
        <v>44</v>
      </c>
      <c r="AR98" s="227" t="s">
        <v>44</v>
      </c>
      <c r="AS98" s="230">
        <v>0</v>
      </c>
      <c r="AT98" s="232">
        <v>0</v>
      </c>
      <c r="AU98" s="227">
        <v>0</v>
      </c>
      <c r="AV98" s="227" t="s">
        <v>44</v>
      </c>
      <c r="AW98" s="227" t="s">
        <v>44</v>
      </c>
      <c r="AX98" s="229" t="s">
        <v>44</v>
      </c>
      <c r="AY98" s="230">
        <v>0.02</v>
      </c>
      <c r="AZ98" s="232">
        <v>0.02</v>
      </c>
      <c r="BA98" s="227">
        <v>0.01</v>
      </c>
      <c r="BB98" s="227">
        <v>0.01</v>
      </c>
      <c r="BC98" s="227">
        <v>0.01</v>
      </c>
      <c r="BD98" s="229">
        <v>0.01</v>
      </c>
      <c r="BE98" s="230">
        <v>0.01</v>
      </c>
      <c r="BF98" s="232">
        <v>0.01</v>
      </c>
      <c r="BG98" s="227">
        <v>0.01</v>
      </c>
      <c r="BH98" s="227">
        <v>0.01</v>
      </c>
      <c r="BI98" s="227">
        <v>0.02</v>
      </c>
      <c r="BJ98" s="232" t="s">
        <v>44</v>
      </c>
      <c r="BK98" s="411">
        <v>0.01</v>
      </c>
      <c r="BL98" s="412">
        <v>0.01</v>
      </c>
      <c r="BM98" s="413">
        <v>0.01</v>
      </c>
      <c r="BN98" s="413">
        <v>0.01</v>
      </c>
      <c r="BO98" s="413">
        <v>0.01</v>
      </c>
      <c r="BP98" s="414">
        <v>0.01</v>
      </c>
      <c r="BQ98" s="411">
        <v>0.01</v>
      </c>
      <c r="BR98" s="412">
        <v>1.817833907386146E-2</v>
      </c>
      <c r="BS98" s="413">
        <v>9.85525100092393E-3</v>
      </c>
      <c r="BT98" s="413">
        <v>1.540436456996149E-2</v>
      </c>
      <c r="BU98" s="413">
        <v>1.3157894736842105E-2</v>
      </c>
      <c r="BV98" s="414" t="s">
        <v>44</v>
      </c>
    </row>
    <row r="99" spans="2:74" ht="16" x14ac:dyDescent="0.2">
      <c r="C99" s="22" t="s">
        <v>17</v>
      </c>
    </row>
    <row r="100" spans="2:74" ht="16" x14ac:dyDescent="0.2">
      <c r="C100" s="22" t="s">
        <v>315</v>
      </c>
    </row>
    <row r="101" spans="2:74" ht="16" x14ac:dyDescent="0.2">
      <c r="C101" s="425" t="s">
        <v>316</v>
      </c>
      <c r="AY101" s="102"/>
      <c r="AZ101" s="102"/>
      <c r="BA101" s="102"/>
      <c r="BB101" s="102"/>
      <c r="BC101" s="102"/>
      <c r="BD101" s="102"/>
    </row>
    <row r="102" spans="2:74" ht="16" x14ac:dyDescent="0.2">
      <c r="C102" s="425" t="s">
        <v>329</v>
      </c>
    </row>
    <row r="103" spans="2:74" ht="16" x14ac:dyDescent="0.2">
      <c r="C103" s="22" t="s">
        <v>314</v>
      </c>
    </row>
    <row r="104" spans="2:74" ht="16" x14ac:dyDescent="0.2">
      <c r="C104" s="425" t="s">
        <v>339</v>
      </c>
    </row>
    <row r="105" spans="2:74" ht="16" x14ac:dyDescent="0.2">
      <c r="C105" s="425" t="s">
        <v>340</v>
      </c>
    </row>
    <row r="106" spans="2:74" ht="16" x14ac:dyDescent="0.2">
      <c r="C106" s="425" t="s">
        <v>341</v>
      </c>
    </row>
    <row r="107" spans="2:74" ht="16" x14ac:dyDescent="0.2">
      <c r="C107" s="22" t="s">
        <v>319</v>
      </c>
    </row>
    <row r="108" spans="2:74" ht="16" x14ac:dyDescent="0.2">
      <c r="C108" s="425" t="s">
        <v>320</v>
      </c>
    </row>
    <row r="109" spans="2:74" ht="16" x14ac:dyDescent="0.2">
      <c r="C109" s="425" t="s">
        <v>323</v>
      </c>
    </row>
    <row r="110" spans="2:74" ht="16" x14ac:dyDescent="0.2">
      <c r="C110" s="22" t="s">
        <v>324</v>
      </c>
    </row>
    <row r="111" spans="2:74" ht="16" x14ac:dyDescent="0.2">
      <c r="C111" s="425" t="s">
        <v>325</v>
      </c>
    </row>
    <row r="112" spans="2:74" ht="16" x14ac:dyDescent="0.2">
      <c r="C112" s="425" t="s">
        <v>326</v>
      </c>
    </row>
    <row r="113" spans="3:3" ht="16" x14ac:dyDescent="0.2">
      <c r="C113" s="279" t="s">
        <v>338</v>
      </c>
    </row>
    <row r="114" spans="3:3" ht="16" x14ac:dyDescent="0.2">
      <c r="C114" s="431" t="s">
        <v>334</v>
      </c>
    </row>
    <row r="115" spans="3:3" ht="16" x14ac:dyDescent="0.2">
      <c r="C115" s="431" t="s">
        <v>333</v>
      </c>
    </row>
  </sheetData>
  <mergeCells count="26">
    <mergeCell ref="AY5:BD5"/>
    <mergeCell ref="BE5:BJ5"/>
    <mergeCell ref="BK5:BP5"/>
    <mergeCell ref="AD6:AF6"/>
    <mergeCell ref="AV6:AX6"/>
    <mergeCell ref="BB6:BD6"/>
    <mergeCell ref="BH6:BJ6"/>
    <mergeCell ref="BN6:BP6"/>
    <mergeCell ref="AJ6:AL6"/>
    <mergeCell ref="AP6:AR6"/>
    <mergeCell ref="BQ5:BV5"/>
    <mergeCell ref="BT6:BV6"/>
    <mergeCell ref="AY4:BV4"/>
    <mergeCell ref="B4:B7"/>
    <mergeCell ref="C5:H5"/>
    <mergeCell ref="I5:N5"/>
    <mergeCell ref="O5:T5"/>
    <mergeCell ref="U5:Z5"/>
    <mergeCell ref="AA5:AF5"/>
    <mergeCell ref="AG5:AL5"/>
    <mergeCell ref="AM5:AR5"/>
    <mergeCell ref="AS5:AX5"/>
    <mergeCell ref="F6:H6"/>
    <mergeCell ref="L6:N6"/>
    <mergeCell ref="R6:T6"/>
    <mergeCell ref="X6:Z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showGridLines="0" zoomScaleNormal="100" workbookViewId="0"/>
  </sheetViews>
  <sheetFormatPr baseColWidth="10" defaultColWidth="8.83203125" defaultRowHeight="15" x14ac:dyDescent="0.2"/>
  <cols>
    <col min="1" max="1" customWidth="true" width="3.5" collapsed="false"/>
    <col min="2" max="2" customWidth="true" width="26.6640625" collapsed="false"/>
    <col min="3" max="3" customWidth="true" width="25.6640625" collapsed="false"/>
    <col min="4" max="4" customWidth="true" width="14.6640625" collapsed="false"/>
    <col min="5" max="5" customWidth="true" width="13.33203125" collapsed="false"/>
    <col min="6" max="6" customWidth="true" width="12.83203125" collapsed="false"/>
    <col min="7" max="7" customWidth="true" width="11.1640625" collapsed="false"/>
    <col min="8" max="8" customWidth="true" width="15.1640625" collapsed="false"/>
    <col min="9" max="9" customWidth="true" width="14.5" collapsed="false"/>
    <col min="10" max="10" customWidth="true" width="11.83203125" collapsed="false"/>
    <col min="11" max="11" customWidth="true" width="9.6640625" collapsed="false"/>
    <col min="12" max="12" customWidth="true" width="11.83203125" collapsed="false"/>
    <col min="17" max="17" customWidth="true" width="11.1640625" collapsed="false"/>
  </cols>
  <sheetData>
    <row r="1" spans="1:22" s="234" customFormat="1" ht="25" x14ac:dyDescent="0.25">
      <c r="A1" s="10"/>
      <c r="B1" s="1" t="s">
        <v>155</v>
      </c>
      <c r="C1" s="1"/>
      <c r="D1" s="233"/>
      <c r="E1" s="233"/>
      <c r="F1" s="233"/>
      <c r="G1" s="233"/>
      <c r="H1" s="233"/>
      <c r="I1" s="233"/>
      <c r="J1" s="10"/>
      <c r="K1" s="10"/>
      <c r="L1" s="10"/>
      <c r="M1" s="10"/>
      <c r="N1" s="10"/>
      <c r="O1" s="10"/>
      <c r="P1" s="10"/>
      <c r="Q1" s="10"/>
      <c r="R1" s="10"/>
      <c r="S1" s="10"/>
      <c r="T1" s="10"/>
      <c r="U1" s="10"/>
      <c r="V1" s="10"/>
    </row>
    <row r="2" spans="1:22" s="234" customFormat="1" ht="16" x14ac:dyDescent="0.2">
      <c r="A2" s="10"/>
      <c r="B2" s="4" t="s">
        <v>1</v>
      </c>
      <c r="C2" s="4"/>
      <c r="D2" s="235"/>
      <c r="E2" s="233"/>
      <c r="F2" s="233"/>
      <c r="G2" s="233"/>
      <c r="H2" s="233"/>
      <c r="I2" s="233"/>
      <c r="J2" s="10"/>
      <c r="K2" s="10"/>
      <c r="L2" s="10"/>
      <c r="M2" s="10"/>
      <c r="N2" s="10"/>
      <c r="O2" s="10"/>
      <c r="P2" s="10"/>
      <c r="Q2" s="10"/>
      <c r="R2" s="10"/>
      <c r="S2" s="10"/>
      <c r="T2" s="10"/>
      <c r="U2" s="10"/>
      <c r="V2" s="10"/>
    </row>
    <row r="3" spans="1:22" s="234" customFormat="1" ht="16" x14ac:dyDescent="0.2">
      <c r="A3" s="10"/>
      <c r="B3" s="236"/>
      <c r="C3" s="236"/>
      <c r="D3" s="235"/>
      <c r="E3" s="233"/>
      <c r="F3" s="233"/>
      <c r="G3" s="233"/>
      <c r="H3" s="233"/>
      <c r="I3" s="233"/>
      <c r="J3" s="10"/>
      <c r="K3" s="10"/>
      <c r="L3" s="10"/>
      <c r="M3" s="10"/>
      <c r="N3" s="10"/>
      <c r="O3" s="10"/>
      <c r="P3" s="10"/>
      <c r="Q3" s="10"/>
      <c r="R3" s="10"/>
      <c r="S3" s="10"/>
      <c r="T3" s="10"/>
      <c r="U3" s="10"/>
      <c r="V3" s="10"/>
    </row>
    <row r="4" spans="1:22" s="234" customFormat="1" ht="16" x14ac:dyDescent="0.2">
      <c r="A4" s="10"/>
      <c r="B4" s="237" t="s">
        <v>156</v>
      </c>
      <c r="C4" s="237"/>
      <c r="D4" s="233"/>
      <c r="E4" s="233"/>
      <c r="F4" s="233"/>
      <c r="G4" s="233"/>
      <c r="H4" s="233"/>
      <c r="I4" s="233"/>
      <c r="J4" s="10"/>
      <c r="K4" s="10"/>
      <c r="L4" s="10"/>
      <c r="M4" s="10"/>
      <c r="N4" s="10"/>
      <c r="O4" s="10"/>
      <c r="P4" s="10"/>
      <c r="Q4" s="10"/>
      <c r="R4" s="10"/>
      <c r="S4" s="10"/>
      <c r="T4" s="10"/>
      <c r="U4" s="10"/>
      <c r="V4" s="10"/>
    </row>
    <row r="5" spans="1:22" s="234" customFormat="1" ht="16" x14ac:dyDescent="0.2">
      <c r="A5" s="10"/>
      <c r="B5" s="237" t="s">
        <v>157</v>
      </c>
      <c r="C5" s="237"/>
      <c r="D5" s="233"/>
      <c r="E5" s="233"/>
      <c r="F5" s="233"/>
      <c r="G5" s="233"/>
      <c r="H5" s="233"/>
      <c r="I5" s="233"/>
      <c r="J5" s="10"/>
      <c r="K5" s="10"/>
      <c r="L5" s="10"/>
      <c r="M5" s="10"/>
      <c r="N5" s="10"/>
      <c r="O5" s="10"/>
      <c r="P5" s="10"/>
      <c r="Q5" s="10"/>
      <c r="R5" s="10"/>
      <c r="S5" s="10"/>
      <c r="T5" s="10"/>
      <c r="U5" s="10"/>
      <c r="V5" s="10"/>
    </row>
    <row r="6" spans="1:22" s="234" customFormat="1" ht="16" x14ac:dyDescent="0.2">
      <c r="A6" s="10"/>
      <c r="B6" s="237"/>
      <c r="C6" s="237"/>
      <c r="D6" s="235"/>
      <c r="E6" s="7"/>
      <c r="F6" s="7"/>
      <c r="G6" s="7"/>
      <c r="H6" s="7"/>
      <c r="I6" s="7"/>
      <c r="J6" s="10"/>
      <c r="K6" s="10"/>
      <c r="L6" s="10"/>
      <c r="M6" s="10"/>
      <c r="N6" s="10"/>
      <c r="O6" s="10"/>
      <c r="P6" s="10"/>
      <c r="Q6" s="10"/>
      <c r="R6" s="10"/>
      <c r="S6" s="10"/>
      <c r="T6" s="10"/>
      <c r="U6" s="10"/>
      <c r="V6" s="10"/>
    </row>
    <row r="7" spans="1:22" s="234" customFormat="1" ht="16" customHeight="1" thickBot="1" x14ac:dyDescent="0.25">
      <c r="A7" s="10"/>
      <c r="B7" s="238" t="s">
        <v>158</v>
      </c>
      <c r="C7" s="238"/>
      <c r="D7" s="239"/>
      <c r="E7" s="239"/>
      <c r="F7" s="239"/>
      <c r="G7" s="239"/>
      <c r="H7" s="239"/>
      <c r="I7" s="239"/>
      <c r="J7" s="10"/>
      <c r="K7" s="10"/>
      <c r="L7" s="10"/>
      <c r="M7" s="10"/>
      <c r="N7" s="10"/>
      <c r="O7" s="10"/>
      <c r="P7" s="10"/>
      <c r="Q7" s="10"/>
      <c r="R7" s="10"/>
      <c r="S7" s="10"/>
      <c r="T7" s="10"/>
      <c r="U7" s="10"/>
      <c r="V7" s="10"/>
    </row>
    <row r="8" spans="1:22" s="234" customFormat="1" ht="17" thickBot="1" x14ac:dyDescent="0.25">
      <c r="A8" s="10"/>
      <c r="J8" s="458" t="s">
        <v>159</v>
      </c>
      <c r="K8" s="459"/>
      <c r="L8" s="460"/>
      <c r="M8" s="459" t="s">
        <v>160</v>
      </c>
      <c r="N8" s="459"/>
      <c r="O8" s="459"/>
      <c r="P8" s="459"/>
      <c r="Q8" s="460"/>
      <c r="R8" s="240"/>
      <c r="S8" s="240"/>
      <c r="T8" s="240"/>
      <c r="U8" s="240"/>
      <c r="V8" s="240"/>
    </row>
    <row r="9" spans="1:22" s="234" customFormat="1" ht="39.5" customHeight="1" thickBot="1" x14ac:dyDescent="0.25">
      <c r="A9" s="241"/>
      <c r="B9" s="242" t="s">
        <v>161</v>
      </c>
      <c r="C9" s="243"/>
      <c r="D9" s="36" t="s">
        <v>4</v>
      </c>
      <c r="E9" s="37" t="s">
        <v>5</v>
      </c>
      <c r="F9" s="37" t="s">
        <v>22</v>
      </c>
      <c r="G9" s="37" t="s">
        <v>24</v>
      </c>
      <c r="H9" s="37" t="s">
        <v>162</v>
      </c>
      <c r="I9" s="35" t="s">
        <v>163</v>
      </c>
      <c r="J9" s="36" t="s">
        <v>90</v>
      </c>
      <c r="K9" s="37" t="s">
        <v>91</v>
      </c>
      <c r="L9" s="38" t="s">
        <v>92</v>
      </c>
      <c r="M9" s="75" t="s">
        <v>98</v>
      </c>
      <c r="N9" s="37" t="s">
        <v>99</v>
      </c>
      <c r="O9" s="37" t="s">
        <v>100</v>
      </c>
      <c r="P9" s="37" t="s">
        <v>101</v>
      </c>
      <c r="Q9" s="38" t="s">
        <v>92</v>
      </c>
      <c r="R9" s="241"/>
      <c r="S9" s="241"/>
      <c r="T9" s="241"/>
      <c r="U9" s="241"/>
      <c r="V9" s="241"/>
    </row>
    <row r="10" spans="1:22" s="234" customFormat="1" ht="16" x14ac:dyDescent="0.2">
      <c r="B10" s="244"/>
      <c r="C10" s="245"/>
      <c r="D10" s="246"/>
      <c r="E10" s="247"/>
      <c r="F10" s="247"/>
      <c r="G10" s="247"/>
      <c r="H10" s="247"/>
      <c r="I10" s="248"/>
      <c r="J10" s="246"/>
      <c r="K10" s="247"/>
      <c r="L10" s="249"/>
      <c r="M10" s="250"/>
      <c r="N10" s="247"/>
      <c r="O10" s="247"/>
      <c r="P10" s="247"/>
      <c r="Q10" s="249"/>
      <c r="R10" s="251"/>
      <c r="S10" s="251"/>
      <c r="T10" s="251"/>
      <c r="U10" s="251"/>
    </row>
    <row r="11" spans="1:22" s="234" customFormat="1" ht="16" x14ac:dyDescent="0.2">
      <c r="B11" s="252" t="s">
        <v>164</v>
      </c>
      <c r="C11" s="253"/>
      <c r="D11" s="254">
        <v>34755</v>
      </c>
      <c r="E11" s="255">
        <v>22138</v>
      </c>
      <c r="F11" s="255">
        <v>8118</v>
      </c>
      <c r="G11" s="255">
        <v>6166</v>
      </c>
      <c r="H11" s="255">
        <v>3528</v>
      </c>
      <c r="I11" s="256">
        <v>2216</v>
      </c>
      <c r="J11" s="254">
        <v>7922</v>
      </c>
      <c r="K11" s="255">
        <v>14135</v>
      </c>
      <c r="L11" s="257">
        <v>81</v>
      </c>
      <c r="M11" s="258">
        <v>4048</v>
      </c>
      <c r="N11" s="255">
        <v>5066</v>
      </c>
      <c r="O11" s="255">
        <v>6321</v>
      </c>
      <c r="P11" s="255">
        <v>5997</v>
      </c>
      <c r="Q11" s="257">
        <v>706</v>
      </c>
      <c r="R11" s="251"/>
      <c r="S11" s="251"/>
      <c r="T11" s="251"/>
      <c r="U11" s="251"/>
    </row>
    <row r="12" spans="1:22" s="234" customFormat="1" ht="16" x14ac:dyDescent="0.2">
      <c r="B12" s="259"/>
      <c r="C12" s="260"/>
      <c r="D12" s="261"/>
      <c r="E12" s="262"/>
      <c r="F12" s="262"/>
      <c r="G12" s="262"/>
      <c r="H12" s="262"/>
      <c r="I12" s="263"/>
      <c r="J12" s="261"/>
      <c r="K12" s="262"/>
      <c r="L12" s="264"/>
      <c r="M12" s="265"/>
      <c r="N12" s="262"/>
      <c r="O12" s="262"/>
      <c r="P12" s="262"/>
      <c r="Q12" s="264"/>
      <c r="R12" s="251"/>
      <c r="S12" s="251"/>
      <c r="T12" s="251"/>
      <c r="U12" s="251"/>
    </row>
    <row r="13" spans="1:22" s="234" customFormat="1" ht="16" x14ac:dyDescent="0.2">
      <c r="B13" s="259" t="s">
        <v>165</v>
      </c>
      <c r="C13" s="260"/>
      <c r="D13" s="261">
        <v>7265</v>
      </c>
      <c r="E13" s="262">
        <v>4380</v>
      </c>
      <c r="F13" s="262">
        <v>1665</v>
      </c>
      <c r="G13" s="262">
        <v>1245</v>
      </c>
      <c r="H13" s="262">
        <v>725</v>
      </c>
      <c r="I13" s="263">
        <v>470</v>
      </c>
      <c r="J13" s="261">
        <v>1610</v>
      </c>
      <c r="K13" s="262">
        <v>2765</v>
      </c>
      <c r="L13" s="264">
        <v>5</v>
      </c>
      <c r="M13" s="265">
        <v>670</v>
      </c>
      <c r="N13" s="262">
        <v>1055</v>
      </c>
      <c r="O13" s="262">
        <v>1340</v>
      </c>
      <c r="P13" s="262">
        <v>1280</v>
      </c>
      <c r="Q13" s="264">
        <v>40</v>
      </c>
      <c r="R13" s="251"/>
      <c r="S13" s="251"/>
      <c r="T13" s="251"/>
      <c r="U13" s="251"/>
    </row>
    <row r="14" spans="1:22" s="234" customFormat="1" ht="16" x14ac:dyDescent="0.2">
      <c r="B14" s="259" t="s">
        <v>166</v>
      </c>
      <c r="C14" s="260"/>
      <c r="D14" s="261">
        <v>5585</v>
      </c>
      <c r="E14" s="262">
        <v>3510</v>
      </c>
      <c r="F14" s="262">
        <v>1580</v>
      </c>
      <c r="G14" s="262">
        <v>1075</v>
      </c>
      <c r="H14" s="262">
        <v>645</v>
      </c>
      <c r="I14" s="263">
        <v>420</v>
      </c>
      <c r="J14" s="261">
        <v>1295</v>
      </c>
      <c r="K14" s="262">
        <v>2210</v>
      </c>
      <c r="L14" s="264">
        <v>5</v>
      </c>
      <c r="M14" s="265">
        <v>620</v>
      </c>
      <c r="N14" s="262">
        <v>785</v>
      </c>
      <c r="O14" s="262">
        <v>1090</v>
      </c>
      <c r="P14" s="262">
        <v>990</v>
      </c>
      <c r="Q14" s="264">
        <v>15</v>
      </c>
      <c r="R14" s="251"/>
      <c r="S14" s="251"/>
      <c r="T14" s="251"/>
      <c r="U14" s="251"/>
    </row>
    <row r="15" spans="1:22" s="234" customFormat="1" ht="16" x14ac:dyDescent="0.2">
      <c r="B15" s="259" t="s">
        <v>167</v>
      </c>
      <c r="C15" s="260"/>
      <c r="D15" s="261">
        <v>2810</v>
      </c>
      <c r="E15" s="262">
        <v>2175</v>
      </c>
      <c r="F15" s="262">
        <v>915</v>
      </c>
      <c r="G15" s="262">
        <v>835</v>
      </c>
      <c r="H15" s="262">
        <v>550</v>
      </c>
      <c r="I15" s="263">
        <v>360</v>
      </c>
      <c r="J15" s="261">
        <v>735</v>
      </c>
      <c r="K15" s="262">
        <v>1435</v>
      </c>
      <c r="L15" s="264">
        <v>0</v>
      </c>
      <c r="M15" s="265">
        <v>735</v>
      </c>
      <c r="N15" s="262">
        <v>515</v>
      </c>
      <c r="O15" s="262">
        <v>470</v>
      </c>
      <c r="P15" s="262">
        <v>430</v>
      </c>
      <c r="Q15" s="264">
        <v>25</v>
      </c>
      <c r="R15" s="251"/>
      <c r="S15" s="251"/>
      <c r="T15" s="251"/>
      <c r="U15" s="251"/>
    </row>
    <row r="16" spans="1:22" s="234" customFormat="1" ht="16" x14ac:dyDescent="0.2">
      <c r="B16" s="259" t="s">
        <v>168</v>
      </c>
      <c r="C16" s="260"/>
      <c r="D16" s="261">
        <v>1805</v>
      </c>
      <c r="E16" s="262">
        <v>1120</v>
      </c>
      <c r="F16" s="262">
        <v>430</v>
      </c>
      <c r="G16" s="262">
        <v>220</v>
      </c>
      <c r="H16" s="262">
        <v>150</v>
      </c>
      <c r="I16" s="263">
        <v>90</v>
      </c>
      <c r="J16" s="261">
        <v>440</v>
      </c>
      <c r="K16" s="262">
        <v>680</v>
      </c>
      <c r="L16" s="264">
        <v>0</v>
      </c>
      <c r="M16" s="265">
        <v>180</v>
      </c>
      <c r="N16" s="262">
        <v>205</v>
      </c>
      <c r="O16" s="262">
        <v>305</v>
      </c>
      <c r="P16" s="262">
        <v>350</v>
      </c>
      <c r="Q16" s="264">
        <v>75</v>
      </c>
      <c r="R16" s="251"/>
      <c r="S16" s="251"/>
      <c r="T16" s="251"/>
      <c r="U16" s="251"/>
    </row>
    <row r="17" spans="2:21" s="234" customFormat="1" ht="16" x14ac:dyDescent="0.2">
      <c r="B17" s="259" t="s">
        <v>169</v>
      </c>
      <c r="C17" s="260"/>
      <c r="D17" s="261">
        <v>6870</v>
      </c>
      <c r="E17" s="262">
        <v>4475</v>
      </c>
      <c r="F17" s="262">
        <v>1395</v>
      </c>
      <c r="G17" s="262">
        <v>1190</v>
      </c>
      <c r="H17" s="262">
        <v>590</v>
      </c>
      <c r="I17" s="263">
        <v>365</v>
      </c>
      <c r="J17" s="261">
        <v>1570</v>
      </c>
      <c r="K17" s="262">
        <v>2885</v>
      </c>
      <c r="L17" s="264">
        <v>20</v>
      </c>
      <c r="M17" s="265">
        <v>700</v>
      </c>
      <c r="N17" s="262">
        <v>970</v>
      </c>
      <c r="O17" s="262">
        <v>1340</v>
      </c>
      <c r="P17" s="262">
        <v>1275</v>
      </c>
      <c r="Q17" s="264">
        <v>185</v>
      </c>
      <c r="R17" s="251"/>
      <c r="S17" s="251"/>
      <c r="T17" s="251"/>
      <c r="U17" s="251"/>
    </row>
    <row r="18" spans="2:21" s="234" customFormat="1" ht="16" x14ac:dyDescent="0.2">
      <c r="B18" s="259" t="s">
        <v>170</v>
      </c>
      <c r="C18" s="260"/>
      <c r="D18" s="261">
        <v>4290</v>
      </c>
      <c r="E18" s="262">
        <v>2760</v>
      </c>
      <c r="F18" s="262">
        <v>870</v>
      </c>
      <c r="G18" s="262">
        <v>700</v>
      </c>
      <c r="H18" s="262">
        <v>360</v>
      </c>
      <c r="I18" s="263">
        <v>190</v>
      </c>
      <c r="J18" s="261">
        <v>1055</v>
      </c>
      <c r="K18" s="262">
        <v>1685</v>
      </c>
      <c r="L18" s="264">
        <v>20</v>
      </c>
      <c r="M18" s="265">
        <v>455</v>
      </c>
      <c r="N18" s="262">
        <v>645</v>
      </c>
      <c r="O18" s="262">
        <v>735</v>
      </c>
      <c r="P18" s="262">
        <v>630</v>
      </c>
      <c r="Q18" s="264">
        <v>295</v>
      </c>
      <c r="R18" s="251"/>
      <c r="S18" s="251"/>
      <c r="T18" s="251"/>
      <c r="U18" s="251"/>
    </row>
    <row r="19" spans="2:21" s="234" customFormat="1" ht="16" x14ac:dyDescent="0.2">
      <c r="B19" s="259" t="s">
        <v>171</v>
      </c>
      <c r="C19" s="260"/>
      <c r="D19" s="261">
        <v>1885</v>
      </c>
      <c r="E19" s="262">
        <v>1195</v>
      </c>
      <c r="F19" s="262">
        <v>405</v>
      </c>
      <c r="G19" s="262">
        <v>275</v>
      </c>
      <c r="H19" s="262">
        <v>165</v>
      </c>
      <c r="I19" s="263">
        <v>115</v>
      </c>
      <c r="J19" s="261">
        <v>375</v>
      </c>
      <c r="K19" s="262">
        <v>820</v>
      </c>
      <c r="L19" s="264">
        <v>0</v>
      </c>
      <c r="M19" s="265">
        <v>235</v>
      </c>
      <c r="N19" s="262">
        <v>300</v>
      </c>
      <c r="O19" s="262">
        <v>340</v>
      </c>
      <c r="P19" s="262">
        <v>315</v>
      </c>
      <c r="Q19" s="264">
        <v>0</v>
      </c>
      <c r="R19" s="251"/>
      <c r="S19" s="251"/>
      <c r="T19" s="251"/>
      <c r="U19" s="251"/>
    </row>
    <row r="20" spans="2:21" s="234" customFormat="1" ht="16" x14ac:dyDescent="0.2">
      <c r="B20" s="259" t="s">
        <v>172</v>
      </c>
      <c r="C20" s="260"/>
      <c r="D20" s="261">
        <v>1455</v>
      </c>
      <c r="E20" s="262">
        <v>965</v>
      </c>
      <c r="F20" s="262">
        <v>265</v>
      </c>
      <c r="G20" s="262">
        <v>225</v>
      </c>
      <c r="H20" s="262">
        <v>125</v>
      </c>
      <c r="I20" s="263">
        <v>70</v>
      </c>
      <c r="J20" s="261">
        <v>290</v>
      </c>
      <c r="K20" s="262">
        <v>655</v>
      </c>
      <c r="L20" s="264">
        <v>20</v>
      </c>
      <c r="M20" s="265">
        <v>165</v>
      </c>
      <c r="N20" s="262">
        <v>205</v>
      </c>
      <c r="O20" s="262">
        <v>240</v>
      </c>
      <c r="P20" s="262">
        <v>305</v>
      </c>
      <c r="Q20" s="264">
        <v>45</v>
      </c>
      <c r="R20" s="251"/>
      <c r="S20" s="251"/>
      <c r="T20" s="251"/>
      <c r="U20" s="251"/>
    </row>
    <row r="21" spans="2:21" s="234" customFormat="1" ht="16" x14ac:dyDescent="0.2">
      <c r="B21" s="259" t="s">
        <v>173</v>
      </c>
      <c r="C21" s="260"/>
      <c r="D21" s="261">
        <v>2790</v>
      </c>
      <c r="E21" s="262">
        <v>1560</v>
      </c>
      <c r="F21" s="262">
        <v>590</v>
      </c>
      <c r="G21" s="262">
        <v>410</v>
      </c>
      <c r="H21" s="262">
        <v>215</v>
      </c>
      <c r="I21" s="263">
        <v>135</v>
      </c>
      <c r="J21" s="261">
        <v>555</v>
      </c>
      <c r="K21" s="262">
        <v>995</v>
      </c>
      <c r="L21" s="264">
        <v>5</v>
      </c>
      <c r="M21" s="265">
        <v>285</v>
      </c>
      <c r="N21" s="262">
        <v>380</v>
      </c>
      <c r="O21" s="262">
        <v>460</v>
      </c>
      <c r="P21" s="262">
        <v>415</v>
      </c>
      <c r="Q21" s="264">
        <v>25</v>
      </c>
      <c r="R21" s="251"/>
      <c r="S21" s="251"/>
      <c r="T21" s="251"/>
      <c r="U21" s="251"/>
    </row>
    <row r="22" spans="2:21" s="234" customFormat="1" ht="16" x14ac:dyDescent="0.2">
      <c r="B22" s="266"/>
      <c r="C22" s="267"/>
      <c r="D22" s="261"/>
      <c r="E22" s="262"/>
      <c r="F22" s="262"/>
      <c r="G22" s="262"/>
      <c r="H22" s="262"/>
      <c r="I22" s="263"/>
      <c r="J22" s="261"/>
      <c r="K22" s="262"/>
      <c r="L22" s="264"/>
      <c r="M22" s="265"/>
      <c r="N22" s="262"/>
      <c r="O22" s="262"/>
      <c r="P22" s="262"/>
      <c r="Q22" s="264"/>
      <c r="R22" s="251"/>
      <c r="S22" s="251"/>
      <c r="T22" s="251"/>
      <c r="U22" s="251"/>
    </row>
    <row r="23" spans="2:21" s="234" customFormat="1" ht="16" x14ac:dyDescent="0.2">
      <c r="B23" s="259" t="s">
        <v>174</v>
      </c>
      <c r="C23" s="260" t="s">
        <v>175</v>
      </c>
      <c r="D23" s="261">
        <v>7265</v>
      </c>
      <c r="E23" s="262">
        <v>4380</v>
      </c>
      <c r="F23" s="262">
        <v>1665</v>
      </c>
      <c r="G23" s="262">
        <v>1245</v>
      </c>
      <c r="H23" s="262">
        <v>725</v>
      </c>
      <c r="I23" s="263">
        <v>470</v>
      </c>
      <c r="J23" s="261">
        <v>1610</v>
      </c>
      <c r="K23" s="262">
        <v>2765</v>
      </c>
      <c r="L23" s="264">
        <v>5</v>
      </c>
      <c r="M23" s="265">
        <v>670</v>
      </c>
      <c r="N23" s="262">
        <v>1055</v>
      </c>
      <c r="O23" s="262">
        <v>1340</v>
      </c>
      <c r="P23" s="262">
        <v>1280</v>
      </c>
      <c r="Q23" s="264">
        <v>40</v>
      </c>
      <c r="R23" s="251"/>
      <c r="S23" s="251"/>
      <c r="T23" s="251"/>
      <c r="U23" s="251"/>
    </row>
    <row r="24" spans="2:21" s="234" customFormat="1" ht="16" x14ac:dyDescent="0.2">
      <c r="B24" s="259" t="s">
        <v>176</v>
      </c>
      <c r="C24" s="260" t="s">
        <v>177</v>
      </c>
      <c r="D24" s="261">
        <v>2935</v>
      </c>
      <c r="E24" s="262">
        <v>1785</v>
      </c>
      <c r="F24" s="262">
        <v>815</v>
      </c>
      <c r="G24" s="262">
        <v>515</v>
      </c>
      <c r="H24" s="262">
        <v>300</v>
      </c>
      <c r="I24" s="263">
        <v>200</v>
      </c>
      <c r="J24" s="261">
        <v>670</v>
      </c>
      <c r="K24" s="262">
        <v>1115</v>
      </c>
      <c r="L24" s="264">
        <v>0</v>
      </c>
      <c r="M24" s="265">
        <v>310</v>
      </c>
      <c r="N24" s="262">
        <v>410</v>
      </c>
      <c r="O24" s="262">
        <v>555</v>
      </c>
      <c r="P24" s="262">
        <v>495</v>
      </c>
      <c r="Q24" s="264">
        <v>15</v>
      </c>
      <c r="R24" s="251"/>
      <c r="S24" s="251"/>
      <c r="T24" s="251"/>
      <c r="U24" s="251"/>
    </row>
    <row r="25" spans="2:21" s="234" customFormat="1" ht="16" x14ac:dyDescent="0.2">
      <c r="B25" s="268" t="s">
        <v>176</v>
      </c>
      <c r="C25" s="260" t="s">
        <v>178</v>
      </c>
      <c r="D25" s="261">
        <v>2650</v>
      </c>
      <c r="E25" s="262">
        <v>1720</v>
      </c>
      <c r="F25" s="262">
        <v>765</v>
      </c>
      <c r="G25" s="262">
        <v>560</v>
      </c>
      <c r="H25" s="262">
        <v>350</v>
      </c>
      <c r="I25" s="263">
        <v>220</v>
      </c>
      <c r="J25" s="261">
        <v>620</v>
      </c>
      <c r="K25" s="262">
        <v>1095</v>
      </c>
      <c r="L25" s="264">
        <v>5</v>
      </c>
      <c r="M25" s="265">
        <v>315</v>
      </c>
      <c r="N25" s="262">
        <v>375</v>
      </c>
      <c r="O25" s="262">
        <v>535</v>
      </c>
      <c r="P25" s="262">
        <v>495</v>
      </c>
      <c r="Q25" s="264">
        <v>5</v>
      </c>
      <c r="R25" s="251"/>
      <c r="S25" s="251"/>
      <c r="T25" s="251"/>
      <c r="U25" s="251"/>
    </row>
    <row r="26" spans="2:21" s="234" customFormat="1" ht="16" x14ac:dyDescent="0.2">
      <c r="B26" s="259" t="s">
        <v>179</v>
      </c>
      <c r="C26" s="260" t="s">
        <v>180</v>
      </c>
      <c r="D26" s="261">
        <v>680</v>
      </c>
      <c r="E26" s="262">
        <v>555</v>
      </c>
      <c r="F26" s="262">
        <v>215</v>
      </c>
      <c r="G26" s="262">
        <v>185</v>
      </c>
      <c r="H26" s="262">
        <v>120</v>
      </c>
      <c r="I26" s="263">
        <v>80</v>
      </c>
      <c r="J26" s="261">
        <v>195</v>
      </c>
      <c r="K26" s="262">
        <v>360</v>
      </c>
      <c r="L26" s="264">
        <v>0</v>
      </c>
      <c r="M26" s="265">
        <v>135</v>
      </c>
      <c r="N26" s="262">
        <v>130</v>
      </c>
      <c r="O26" s="262">
        <v>155</v>
      </c>
      <c r="P26" s="262">
        <v>125</v>
      </c>
      <c r="Q26" s="264">
        <v>5</v>
      </c>
      <c r="R26" s="251"/>
      <c r="S26" s="251"/>
      <c r="T26" s="251"/>
      <c r="U26" s="251"/>
    </row>
    <row r="27" spans="2:21" s="234" customFormat="1" ht="16" x14ac:dyDescent="0.2">
      <c r="B27" s="268" t="s">
        <v>179</v>
      </c>
      <c r="C27" s="260" t="s">
        <v>181</v>
      </c>
      <c r="D27" s="261">
        <v>1740</v>
      </c>
      <c r="E27" s="262">
        <v>1360</v>
      </c>
      <c r="F27" s="262">
        <v>590</v>
      </c>
      <c r="G27" s="262">
        <v>575</v>
      </c>
      <c r="H27" s="262">
        <v>390</v>
      </c>
      <c r="I27" s="263">
        <v>255</v>
      </c>
      <c r="J27" s="261">
        <v>455</v>
      </c>
      <c r="K27" s="262">
        <v>900</v>
      </c>
      <c r="L27" s="264">
        <v>0</v>
      </c>
      <c r="M27" s="265">
        <v>520</v>
      </c>
      <c r="N27" s="262">
        <v>335</v>
      </c>
      <c r="O27" s="262">
        <v>270</v>
      </c>
      <c r="P27" s="262">
        <v>225</v>
      </c>
      <c r="Q27" s="264">
        <v>10</v>
      </c>
      <c r="R27" s="251"/>
      <c r="S27" s="251"/>
      <c r="T27" s="251"/>
      <c r="U27" s="251"/>
    </row>
    <row r="28" spans="2:21" s="234" customFormat="1" ht="16" x14ac:dyDescent="0.2">
      <c r="B28" s="268" t="s">
        <v>179</v>
      </c>
      <c r="C28" s="260" t="s">
        <v>182</v>
      </c>
      <c r="D28" s="261">
        <v>385</v>
      </c>
      <c r="E28" s="262">
        <v>260</v>
      </c>
      <c r="F28" s="262">
        <v>110</v>
      </c>
      <c r="G28" s="262">
        <v>75</v>
      </c>
      <c r="H28" s="262">
        <v>40</v>
      </c>
      <c r="I28" s="263">
        <v>25</v>
      </c>
      <c r="J28" s="261">
        <v>85</v>
      </c>
      <c r="K28" s="262">
        <v>175</v>
      </c>
      <c r="L28" s="264">
        <v>0</v>
      </c>
      <c r="M28" s="265">
        <v>80</v>
      </c>
      <c r="N28" s="262">
        <v>45</v>
      </c>
      <c r="O28" s="262">
        <v>45</v>
      </c>
      <c r="P28" s="262">
        <v>80</v>
      </c>
      <c r="Q28" s="264">
        <v>10</v>
      </c>
      <c r="R28" s="251"/>
      <c r="S28" s="251"/>
      <c r="T28" s="251"/>
      <c r="U28" s="251"/>
    </row>
    <row r="29" spans="2:21" s="234" customFormat="1" ht="16" x14ac:dyDescent="0.2">
      <c r="B29" s="259" t="s">
        <v>183</v>
      </c>
      <c r="C29" s="260" t="s">
        <v>184</v>
      </c>
      <c r="D29" s="261">
        <v>315</v>
      </c>
      <c r="E29" s="262">
        <v>210</v>
      </c>
      <c r="F29" s="262">
        <v>80</v>
      </c>
      <c r="G29" s="262">
        <v>35</v>
      </c>
      <c r="H29" s="262">
        <v>20</v>
      </c>
      <c r="I29" s="263">
        <v>15</v>
      </c>
      <c r="J29" s="261">
        <v>90</v>
      </c>
      <c r="K29" s="262">
        <v>120</v>
      </c>
      <c r="L29" s="264">
        <v>0</v>
      </c>
      <c r="M29" s="265">
        <v>35</v>
      </c>
      <c r="N29" s="262">
        <v>50</v>
      </c>
      <c r="O29" s="262">
        <v>55</v>
      </c>
      <c r="P29" s="262">
        <v>60</v>
      </c>
      <c r="Q29" s="264">
        <v>10</v>
      </c>
      <c r="R29" s="251"/>
      <c r="S29" s="251"/>
      <c r="T29" s="251"/>
      <c r="U29" s="251"/>
    </row>
    <row r="30" spans="2:21" s="234" customFormat="1" ht="16" x14ac:dyDescent="0.2">
      <c r="B30" s="268" t="s">
        <v>183</v>
      </c>
      <c r="C30" s="260" t="s">
        <v>185</v>
      </c>
      <c r="D30" s="261">
        <v>1070</v>
      </c>
      <c r="E30" s="262">
        <v>640</v>
      </c>
      <c r="F30" s="262">
        <v>275</v>
      </c>
      <c r="G30" s="262">
        <v>130</v>
      </c>
      <c r="H30" s="262">
        <v>85</v>
      </c>
      <c r="I30" s="263">
        <v>50</v>
      </c>
      <c r="J30" s="261">
        <v>245</v>
      </c>
      <c r="K30" s="262">
        <v>390</v>
      </c>
      <c r="L30" s="264">
        <v>0</v>
      </c>
      <c r="M30" s="265">
        <v>115</v>
      </c>
      <c r="N30" s="262">
        <v>115</v>
      </c>
      <c r="O30" s="262">
        <v>175</v>
      </c>
      <c r="P30" s="262">
        <v>215</v>
      </c>
      <c r="Q30" s="264">
        <v>25</v>
      </c>
      <c r="R30" s="251"/>
      <c r="S30" s="251"/>
      <c r="T30" s="251"/>
      <c r="U30" s="251"/>
    </row>
    <row r="31" spans="2:21" s="234" customFormat="1" ht="16" x14ac:dyDescent="0.2">
      <c r="B31" s="268" t="s">
        <v>183</v>
      </c>
      <c r="C31" s="260" t="s">
        <v>186</v>
      </c>
      <c r="D31" s="261">
        <v>415</v>
      </c>
      <c r="E31" s="262">
        <v>270</v>
      </c>
      <c r="F31" s="262">
        <v>75</v>
      </c>
      <c r="G31" s="262">
        <v>55</v>
      </c>
      <c r="H31" s="262">
        <v>40</v>
      </c>
      <c r="I31" s="263">
        <v>25</v>
      </c>
      <c r="J31" s="261">
        <v>105</v>
      </c>
      <c r="K31" s="262">
        <v>170</v>
      </c>
      <c r="L31" s="264">
        <v>0</v>
      </c>
      <c r="M31" s="265">
        <v>30</v>
      </c>
      <c r="N31" s="262">
        <v>40</v>
      </c>
      <c r="O31" s="262">
        <v>80</v>
      </c>
      <c r="P31" s="262">
        <v>80</v>
      </c>
      <c r="Q31" s="264">
        <v>40</v>
      </c>
      <c r="R31" s="251"/>
      <c r="S31" s="251"/>
      <c r="T31" s="251"/>
      <c r="U31" s="251"/>
    </row>
    <row r="32" spans="2:21" s="234" customFormat="1" ht="16" x14ac:dyDescent="0.2">
      <c r="B32" s="259" t="s">
        <v>187</v>
      </c>
      <c r="C32" s="260" t="s">
        <v>188</v>
      </c>
      <c r="D32" s="261">
        <v>1995</v>
      </c>
      <c r="E32" s="262">
        <v>1350</v>
      </c>
      <c r="F32" s="262">
        <v>480</v>
      </c>
      <c r="G32" s="262">
        <v>315</v>
      </c>
      <c r="H32" s="262">
        <v>140</v>
      </c>
      <c r="I32" s="263">
        <v>75</v>
      </c>
      <c r="J32" s="261">
        <v>440</v>
      </c>
      <c r="K32" s="262">
        <v>905</v>
      </c>
      <c r="L32" s="264">
        <v>5</v>
      </c>
      <c r="M32" s="265">
        <v>125</v>
      </c>
      <c r="N32" s="262">
        <v>305</v>
      </c>
      <c r="O32" s="262">
        <v>465</v>
      </c>
      <c r="P32" s="262">
        <v>430</v>
      </c>
      <c r="Q32" s="264">
        <v>25</v>
      </c>
      <c r="R32" s="251"/>
      <c r="S32" s="251"/>
      <c r="T32" s="251"/>
      <c r="U32" s="251"/>
    </row>
    <row r="33" spans="2:21" s="234" customFormat="1" ht="16" x14ac:dyDescent="0.2">
      <c r="B33" s="268" t="s">
        <v>187</v>
      </c>
      <c r="C33" s="260" t="s">
        <v>189</v>
      </c>
      <c r="D33" s="261">
        <v>560</v>
      </c>
      <c r="E33" s="262">
        <v>335</v>
      </c>
      <c r="F33" s="262">
        <v>90</v>
      </c>
      <c r="G33" s="262">
        <v>100</v>
      </c>
      <c r="H33" s="262">
        <v>60</v>
      </c>
      <c r="I33" s="263">
        <v>45</v>
      </c>
      <c r="J33" s="261">
        <v>120</v>
      </c>
      <c r="K33" s="262">
        <v>210</v>
      </c>
      <c r="L33" s="264">
        <v>5</v>
      </c>
      <c r="M33" s="265">
        <v>45</v>
      </c>
      <c r="N33" s="262">
        <v>70</v>
      </c>
      <c r="O33" s="262">
        <v>90</v>
      </c>
      <c r="P33" s="262">
        <v>115</v>
      </c>
      <c r="Q33" s="264">
        <v>15</v>
      </c>
      <c r="R33" s="251"/>
      <c r="S33" s="251"/>
      <c r="T33" s="251"/>
      <c r="U33" s="251"/>
    </row>
    <row r="34" spans="2:21" s="234" customFormat="1" ht="16" x14ac:dyDescent="0.2">
      <c r="B34" s="268" t="s">
        <v>187</v>
      </c>
      <c r="C34" s="260" t="s">
        <v>190</v>
      </c>
      <c r="D34" s="261">
        <v>2180</v>
      </c>
      <c r="E34" s="262">
        <v>1310</v>
      </c>
      <c r="F34" s="262">
        <v>425</v>
      </c>
      <c r="G34" s="262">
        <v>305</v>
      </c>
      <c r="H34" s="262">
        <v>145</v>
      </c>
      <c r="I34" s="263">
        <v>90</v>
      </c>
      <c r="J34" s="261">
        <v>445</v>
      </c>
      <c r="K34" s="262">
        <v>855</v>
      </c>
      <c r="L34" s="264">
        <v>5</v>
      </c>
      <c r="M34" s="265">
        <v>220</v>
      </c>
      <c r="N34" s="262">
        <v>285</v>
      </c>
      <c r="O34" s="262">
        <v>360</v>
      </c>
      <c r="P34" s="262">
        <v>320</v>
      </c>
      <c r="Q34" s="264">
        <v>120</v>
      </c>
      <c r="R34" s="251"/>
      <c r="S34" s="251"/>
      <c r="T34" s="251"/>
      <c r="U34" s="251"/>
    </row>
    <row r="35" spans="2:21" s="234" customFormat="1" ht="16" x14ac:dyDescent="0.2">
      <c r="B35" s="268" t="s">
        <v>187</v>
      </c>
      <c r="C35" s="260" t="s">
        <v>191</v>
      </c>
      <c r="D35" s="261">
        <v>525</v>
      </c>
      <c r="E35" s="262">
        <v>390</v>
      </c>
      <c r="F35" s="262">
        <v>120</v>
      </c>
      <c r="G35" s="262">
        <v>140</v>
      </c>
      <c r="H35" s="262">
        <v>80</v>
      </c>
      <c r="I35" s="263">
        <v>50</v>
      </c>
      <c r="J35" s="261">
        <v>125</v>
      </c>
      <c r="K35" s="262">
        <v>265</v>
      </c>
      <c r="L35" s="264">
        <v>0</v>
      </c>
      <c r="M35" s="265">
        <v>95</v>
      </c>
      <c r="N35" s="262">
        <v>75</v>
      </c>
      <c r="O35" s="262">
        <v>115</v>
      </c>
      <c r="P35" s="262">
        <v>105</v>
      </c>
      <c r="Q35" s="264">
        <v>5</v>
      </c>
      <c r="R35" s="251"/>
      <c r="S35" s="251"/>
      <c r="T35" s="251"/>
      <c r="U35" s="251"/>
    </row>
    <row r="36" spans="2:21" s="234" customFormat="1" ht="16" x14ac:dyDescent="0.2">
      <c r="B36" s="268" t="s">
        <v>187</v>
      </c>
      <c r="C36" s="260" t="s">
        <v>192</v>
      </c>
      <c r="D36" s="261">
        <v>515</v>
      </c>
      <c r="E36" s="262">
        <v>345</v>
      </c>
      <c r="F36" s="262">
        <v>105</v>
      </c>
      <c r="G36" s="262">
        <v>95</v>
      </c>
      <c r="H36" s="262">
        <v>50</v>
      </c>
      <c r="I36" s="263">
        <v>35</v>
      </c>
      <c r="J36" s="261">
        <v>130</v>
      </c>
      <c r="K36" s="262">
        <v>215</v>
      </c>
      <c r="L36" s="264">
        <v>0</v>
      </c>
      <c r="M36" s="265">
        <v>70</v>
      </c>
      <c r="N36" s="262">
        <v>80</v>
      </c>
      <c r="O36" s="262">
        <v>90</v>
      </c>
      <c r="P36" s="262">
        <v>90</v>
      </c>
      <c r="Q36" s="264">
        <v>15</v>
      </c>
      <c r="R36" s="251"/>
      <c r="S36" s="251"/>
      <c r="T36" s="251"/>
      <c r="U36" s="251"/>
    </row>
    <row r="37" spans="2:21" s="234" customFormat="1" ht="16" x14ac:dyDescent="0.2">
      <c r="B37" s="268" t="s">
        <v>187</v>
      </c>
      <c r="C37" s="260" t="s">
        <v>193</v>
      </c>
      <c r="D37" s="261">
        <v>1095</v>
      </c>
      <c r="E37" s="262">
        <v>745</v>
      </c>
      <c r="F37" s="262">
        <v>170</v>
      </c>
      <c r="G37" s="262">
        <v>230</v>
      </c>
      <c r="H37" s="262">
        <v>115</v>
      </c>
      <c r="I37" s="263">
        <v>70</v>
      </c>
      <c r="J37" s="261">
        <v>310</v>
      </c>
      <c r="K37" s="262">
        <v>435</v>
      </c>
      <c r="L37" s="264">
        <v>5</v>
      </c>
      <c r="M37" s="265">
        <v>140</v>
      </c>
      <c r="N37" s="262">
        <v>155</v>
      </c>
      <c r="O37" s="262">
        <v>220</v>
      </c>
      <c r="P37" s="262">
        <v>215</v>
      </c>
      <c r="Q37" s="264">
        <v>10</v>
      </c>
      <c r="R37" s="251"/>
      <c r="S37" s="251"/>
      <c r="T37" s="251"/>
      <c r="U37" s="251"/>
    </row>
    <row r="38" spans="2:21" s="234" customFormat="1" ht="16" x14ac:dyDescent="0.2">
      <c r="B38" s="259" t="s">
        <v>194</v>
      </c>
      <c r="C38" s="260" t="s">
        <v>195</v>
      </c>
      <c r="D38" s="261">
        <v>545</v>
      </c>
      <c r="E38" s="262">
        <v>435</v>
      </c>
      <c r="F38" s="262">
        <v>130</v>
      </c>
      <c r="G38" s="262">
        <v>75</v>
      </c>
      <c r="H38" s="262">
        <v>40</v>
      </c>
      <c r="I38" s="263">
        <v>30</v>
      </c>
      <c r="J38" s="261">
        <v>135</v>
      </c>
      <c r="K38" s="262">
        <v>300</v>
      </c>
      <c r="L38" s="264">
        <v>0</v>
      </c>
      <c r="M38" s="265">
        <v>50</v>
      </c>
      <c r="N38" s="262">
        <v>100</v>
      </c>
      <c r="O38" s="262">
        <v>145</v>
      </c>
      <c r="P38" s="262">
        <v>130</v>
      </c>
      <c r="Q38" s="264">
        <v>10</v>
      </c>
      <c r="R38" s="251"/>
      <c r="S38" s="251"/>
      <c r="T38" s="251"/>
      <c r="U38" s="251"/>
    </row>
    <row r="39" spans="2:21" s="234" customFormat="1" ht="16" x14ac:dyDescent="0.2">
      <c r="B39" s="268" t="s">
        <v>194</v>
      </c>
      <c r="C39" s="260" t="s">
        <v>196</v>
      </c>
      <c r="D39" s="261">
        <v>1570</v>
      </c>
      <c r="E39" s="262">
        <v>990</v>
      </c>
      <c r="F39" s="262">
        <v>310</v>
      </c>
      <c r="G39" s="262">
        <v>230</v>
      </c>
      <c r="H39" s="262">
        <v>130</v>
      </c>
      <c r="I39" s="263">
        <v>60</v>
      </c>
      <c r="J39" s="261">
        <v>390</v>
      </c>
      <c r="K39" s="262">
        <v>590</v>
      </c>
      <c r="L39" s="264">
        <v>5</v>
      </c>
      <c r="M39" s="265">
        <v>155</v>
      </c>
      <c r="N39" s="262">
        <v>250</v>
      </c>
      <c r="O39" s="262">
        <v>245</v>
      </c>
      <c r="P39" s="262">
        <v>215</v>
      </c>
      <c r="Q39" s="264">
        <v>115</v>
      </c>
      <c r="R39" s="251"/>
      <c r="S39" s="251"/>
      <c r="T39" s="251"/>
      <c r="U39" s="251"/>
    </row>
    <row r="40" spans="2:21" s="234" customFormat="1" ht="16" x14ac:dyDescent="0.2">
      <c r="B40" s="268" t="s">
        <v>194</v>
      </c>
      <c r="C40" s="260" t="s">
        <v>197</v>
      </c>
      <c r="D40" s="261">
        <v>1250</v>
      </c>
      <c r="E40" s="262">
        <v>705</v>
      </c>
      <c r="F40" s="262">
        <v>225</v>
      </c>
      <c r="G40" s="262">
        <v>215</v>
      </c>
      <c r="H40" s="262">
        <v>105</v>
      </c>
      <c r="I40" s="263">
        <v>65</v>
      </c>
      <c r="J40" s="261">
        <v>285</v>
      </c>
      <c r="K40" s="262">
        <v>415</v>
      </c>
      <c r="L40" s="264">
        <v>5</v>
      </c>
      <c r="M40" s="265">
        <v>140</v>
      </c>
      <c r="N40" s="262">
        <v>165</v>
      </c>
      <c r="O40" s="262">
        <v>190</v>
      </c>
      <c r="P40" s="262">
        <v>150</v>
      </c>
      <c r="Q40" s="264">
        <v>60</v>
      </c>
      <c r="R40" s="251"/>
      <c r="S40" s="251"/>
      <c r="T40" s="251"/>
      <c r="U40" s="251"/>
    </row>
    <row r="41" spans="2:21" s="234" customFormat="1" ht="16" x14ac:dyDescent="0.2">
      <c r="B41" s="268" t="s">
        <v>194</v>
      </c>
      <c r="C41" s="260" t="s">
        <v>198</v>
      </c>
      <c r="D41" s="261">
        <v>930</v>
      </c>
      <c r="E41" s="262">
        <v>635</v>
      </c>
      <c r="F41" s="262">
        <v>200</v>
      </c>
      <c r="G41" s="262">
        <v>180</v>
      </c>
      <c r="H41" s="262">
        <v>85</v>
      </c>
      <c r="I41" s="263">
        <v>35</v>
      </c>
      <c r="J41" s="261">
        <v>245</v>
      </c>
      <c r="K41" s="262">
        <v>385</v>
      </c>
      <c r="L41" s="264">
        <v>5</v>
      </c>
      <c r="M41" s="265">
        <v>105</v>
      </c>
      <c r="N41" s="262">
        <v>130</v>
      </c>
      <c r="O41" s="262">
        <v>150</v>
      </c>
      <c r="P41" s="262">
        <v>135</v>
      </c>
      <c r="Q41" s="264">
        <v>110</v>
      </c>
      <c r="R41" s="251"/>
      <c r="S41" s="251"/>
      <c r="T41" s="251"/>
      <c r="U41" s="251"/>
    </row>
    <row r="42" spans="2:21" s="234" customFormat="1" ht="16" x14ac:dyDescent="0.2">
      <c r="B42" s="259" t="s">
        <v>199</v>
      </c>
      <c r="C42" s="260" t="s">
        <v>200</v>
      </c>
      <c r="D42" s="261">
        <v>1170</v>
      </c>
      <c r="E42" s="262">
        <v>745</v>
      </c>
      <c r="F42" s="262">
        <v>245</v>
      </c>
      <c r="G42" s="262">
        <v>165</v>
      </c>
      <c r="H42" s="262">
        <v>100</v>
      </c>
      <c r="I42" s="263">
        <v>70</v>
      </c>
      <c r="J42" s="261">
        <v>220</v>
      </c>
      <c r="K42" s="262">
        <v>525</v>
      </c>
      <c r="L42" s="264">
        <v>0</v>
      </c>
      <c r="M42" s="265">
        <v>135</v>
      </c>
      <c r="N42" s="262">
        <v>185</v>
      </c>
      <c r="O42" s="262">
        <v>230</v>
      </c>
      <c r="P42" s="262">
        <v>195</v>
      </c>
      <c r="Q42" s="264">
        <v>0</v>
      </c>
      <c r="R42" s="251"/>
      <c r="S42" s="251"/>
      <c r="T42" s="251"/>
      <c r="U42" s="251"/>
    </row>
    <row r="43" spans="2:21" s="234" customFormat="1" ht="16" x14ac:dyDescent="0.2">
      <c r="B43" s="268" t="s">
        <v>199</v>
      </c>
      <c r="C43" s="260" t="s">
        <v>201</v>
      </c>
      <c r="D43" s="261">
        <v>720</v>
      </c>
      <c r="E43" s="262">
        <v>450</v>
      </c>
      <c r="F43" s="262">
        <v>160</v>
      </c>
      <c r="G43" s="262">
        <v>110</v>
      </c>
      <c r="H43" s="262">
        <v>60</v>
      </c>
      <c r="I43" s="263">
        <v>45</v>
      </c>
      <c r="J43" s="261">
        <v>155</v>
      </c>
      <c r="K43" s="262">
        <v>295</v>
      </c>
      <c r="L43" s="264">
        <v>0</v>
      </c>
      <c r="M43" s="265">
        <v>100</v>
      </c>
      <c r="N43" s="262">
        <v>120</v>
      </c>
      <c r="O43" s="262">
        <v>110</v>
      </c>
      <c r="P43" s="262">
        <v>120</v>
      </c>
      <c r="Q43" s="264">
        <v>0</v>
      </c>
      <c r="R43" s="251"/>
      <c r="S43" s="251"/>
      <c r="T43" s="251"/>
      <c r="U43" s="251"/>
    </row>
    <row r="44" spans="2:21" s="234" customFormat="1" ht="16" x14ac:dyDescent="0.2">
      <c r="B44" s="259" t="s">
        <v>202</v>
      </c>
      <c r="C44" s="260" t="s">
        <v>203</v>
      </c>
      <c r="D44" s="261">
        <v>195</v>
      </c>
      <c r="E44" s="262">
        <v>135</v>
      </c>
      <c r="F44" s="262">
        <v>35</v>
      </c>
      <c r="G44" s="262">
        <v>35</v>
      </c>
      <c r="H44" s="262">
        <v>15</v>
      </c>
      <c r="I44" s="263">
        <v>5</v>
      </c>
      <c r="J44" s="261">
        <v>35</v>
      </c>
      <c r="K44" s="262">
        <v>100</v>
      </c>
      <c r="L44" s="264">
        <v>0</v>
      </c>
      <c r="M44" s="265">
        <v>20</v>
      </c>
      <c r="N44" s="262">
        <v>30</v>
      </c>
      <c r="O44" s="262">
        <v>40</v>
      </c>
      <c r="P44" s="262">
        <v>40</v>
      </c>
      <c r="Q44" s="264">
        <v>5</v>
      </c>
      <c r="R44" s="251"/>
      <c r="S44" s="251"/>
      <c r="T44" s="251"/>
      <c r="U44" s="251"/>
    </row>
    <row r="45" spans="2:21" s="234" customFormat="1" ht="16" x14ac:dyDescent="0.2">
      <c r="B45" s="268" t="s">
        <v>202</v>
      </c>
      <c r="C45" s="260" t="s">
        <v>204</v>
      </c>
      <c r="D45" s="261">
        <v>600</v>
      </c>
      <c r="E45" s="262">
        <v>395</v>
      </c>
      <c r="F45" s="262">
        <v>90</v>
      </c>
      <c r="G45" s="262">
        <v>95</v>
      </c>
      <c r="H45" s="262">
        <v>55</v>
      </c>
      <c r="I45" s="263">
        <v>35</v>
      </c>
      <c r="J45" s="261">
        <v>130</v>
      </c>
      <c r="K45" s="262">
        <v>255</v>
      </c>
      <c r="L45" s="264">
        <v>10</v>
      </c>
      <c r="M45" s="265">
        <v>70</v>
      </c>
      <c r="N45" s="262">
        <v>90</v>
      </c>
      <c r="O45" s="262">
        <v>100</v>
      </c>
      <c r="P45" s="262">
        <v>105</v>
      </c>
      <c r="Q45" s="264">
        <v>30</v>
      </c>
      <c r="R45" s="251"/>
      <c r="S45" s="251"/>
      <c r="T45" s="251"/>
      <c r="U45" s="251"/>
    </row>
    <row r="46" spans="2:21" s="234" customFormat="1" ht="16" x14ac:dyDescent="0.2">
      <c r="B46" s="268" t="s">
        <v>202</v>
      </c>
      <c r="C46" s="260" t="s">
        <v>205</v>
      </c>
      <c r="D46" s="261">
        <v>345</v>
      </c>
      <c r="E46" s="262">
        <v>230</v>
      </c>
      <c r="F46" s="262">
        <v>75</v>
      </c>
      <c r="G46" s="262">
        <v>45</v>
      </c>
      <c r="H46" s="262">
        <v>25</v>
      </c>
      <c r="I46" s="263">
        <v>10</v>
      </c>
      <c r="J46" s="261">
        <v>65</v>
      </c>
      <c r="K46" s="262">
        <v>160</v>
      </c>
      <c r="L46" s="264">
        <v>5</v>
      </c>
      <c r="M46" s="265">
        <v>50</v>
      </c>
      <c r="N46" s="262">
        <v>45</v>
      </c>
      <c r="O46" s="262">
        <v>60</v>
      </c>
      <c r="P46" s="262">
        <v>70</v>
      </c>
      <c r="Q46" s="264">
        <v>10</v>
      </c>
      <c r="R46" s="251"/>
      <c r="S46" s="251"/>
      <c r="T46" s="251"/>
      <c r="U46" s="251"/>
    </row>
    <row r="47" spans="2:21" s="234" customFormat="1" ht="16" x14ac:dyDescent="0.2">
      <c r="B47" s="268" t="s">
        <v>202</v>
      </c>
      <c r="C47" s="260" t="s">
        <v>206</v>
      </c>
      <c r="D47" s="261">
        <v>105</v>
      </c>
      <c r="E47" s="262">
        <v>80</v>
      </c>
      <c r="F47" s="262">
        <v>30</v>
      </c>
      <c r="G47" s="262">
        <v>10</v>
      </c>
      <c r="H47" s="262">
        <v>5</v>
      </c>
      <c r="I47" s="263">
        <v>5</v>
      </c>
      <c r="J47" s="261">
        <v>25</v>
      </c>
      <c r="K47" s="262">
        <v>55</v>
      </c>
      <c r="L47" s="264">
        <v>0</v>
      </c>
      <c r="M47" s="265">
        <v>5</v>
      </c>
      <c r="N47" s="262">
        <v>10</v>
      </c>
      <c r="O47" s="262">
        <v>15</v>
      </c>
      <c r="P47" s="262">
        <v>45</v>
      </c>
      <c r="Q47" s="264">
        <v>5</v>
      </c>
      <c r="R47" s="251"/>
      <c r="S47" s="251"/>
      <c r="T47" s="251"/>
      <c r="U47" s="251"/>
    </row>
    <row r="48" spans="2:21" s="234" customFormat="1" ht="16" x14ac:dyDescent="0.2">
      <c r="B48" s="268" t="s">
        <v>202</v>
      </c>
      <c r="C48" s="260" t="s">
        <v>207</v>
      </c>
      <c r="D48" s="261">
        <v>105</v>
      </c>
      <c r="E48" s="262">
        <v>60</v>
      </c>
      <c r="F48" s="262">
        <v>10</v>
      </c>
      <c r="G48" s="262">
        <v>20</v>
      </c>
      <c r="H48" s="262">
        <v>15</v>
      </c>
      <c r="I48" s="263">
        <v>5</v>
      </c>
      <c r="J48" s="261">
        <v>20</v>
      </c>
      <c r="K48" s="262">
        <v>40</v>
      </c>
      <c r="L48" s="264">
        <v>0</v>
      </c>
      <c r="M48" s="265">
        <v>10</v>
      </c>
      <c r="N48" s="262">
        <v>20</v>
      </c>
      <c r="O48" s="262">
        <v>10</v>
      </c>
      <c r="P48" s="262">
        <v>20</v>
      </c>
      <c r="Q48" s="264">
        <v>0</v>
      </c>
      <c r="R48" s="251"/>
      <c r="S48" s="251"/>
      <c r="T48" s="251"/>
      <c r="U48" s="251"/>
    </row>
    <row r="49" spans="2:21" s="234" customFormat="1" ht="16" x14ac:dyDescent="0.2">
      <c r="B49" s="268" t="s">
        <v>202</v>
      </c>
      <c r="C49" s="260" t="s">
        <v>208</v>
      </c>
      <c r="D49" s="261">
        <v>105</v>
      </c>
      <c r="E49" s="262">
        <v>65</v>
      </c>
      <c r="F49" s="262">
        <v>30</v>
      </c>
      <c r="G49" s="262">
        <v>25</v>
      </c>
      <c r="H49" s="262">
        <v>15</v>
      </c>
      <c r="I49" s="263">
        <v>10</v>
      </c>
      <c r="J49" s="261">
        <v>20</v>
      </c>
      <c r="K49" s="262">
        <v>45</v>
      </c>
      <c r="L49" s="264">
        <v>5</v>
      </c>
      <c r="M49" s="265">
        <v>10</v>
      </c>
      <c r="N49" s="262">
        <v>15</v>
      </c>
      <c r="O49" s="262">
        <v>20</v>
      </c>
      <c r="P49" s="262">
        <v>25</v>
      </c>
      <c r="Q49" s="264">
        <v>0</v>
      </c>
      <c r="R49" s="251"/>
      <c r="S49" s="251"/>
      <c r="T49" s="251"/>
      <c r="U49" s="251"/>
    </row>
    <row r="50" spans="2:21" s="234" customFormat="1" ht="16" x14ac:dyDescent="0.2">
      <c r="B50" s="259" t="s">
        <v>209</v>
      </c>
      <c r="C50" s="260" t="s">
        <v>210</v>
      </c>
      <c r="D50" s="261">
        <v>375</v>
      </c>
      <c r="E50" s="262">
        <v>230</v>
      </c>
      <c r="F50" s="262">
        <v>70</v>
      </c>
      <c r="G50" s="262">
        <v>80</v>
      </c>
      <c r="H50" s="262">
        <v>45</v>
      </c>
      <c r="I50" s="263">
        <v>30</v>
      </c>
      <c r="J50" s="261">
        <v>90</v>
      </c>
      <c r="K50" s="262">
        <v>140</v>
      </c>
      <c r="L50" s="264">
        <v>0</v>
      </c>
      <c r="M50" s="265">
        <v>40</v>
      </c>
      <c r="N50" s="262">
        <v>65</v>
      </c>
      <c r="O50" s="262">
        <v>65</v>
      </c>
      <c r="P50" s="262">
        <v>55</v>
      </c>
      <c r="Q50" s="264">
        <v>0</v>
      </c>
      <c r="R50" s="251"/>
      <c r="S50" s="251"/>
      <c r="T50" s="251"/>
      <c r="U50" s="251"/>
    </row>
    <row r="51" spans="2:21" s="234" customFormat="1" ht="16" x14ac:dyDescent="0.2">
      <c r="B51" s="268" t="s">
        <v>209</v>
      </c>
      <c r="C51" s="260" t="s">
        <v>211</v>
      </c>
      <c r="D51" s="261">
        <v>390</v>
      </c>
      <c r="E51" s="262">
        <v>215</v>
      </c>
      <c r="F51" s="262">
        <v>75</v>
      </c>
      <c r="G51" s="262">
        <v>55</v>
      </c>
      <c r="H51" s="262">
        <v>40</v>
      </c>
      <c r="I51" s="263">
        <v>20</v>
      </c>
      <c r="J51" s="261">
        <v>85</v>
      </c>
      <c r="K51" s="262">
        <v>130</v>
      </c>
      <c r="L51" s="264">
        <v>0</v>
      </c>
      <c r="M51" s="265">
        <v>50</v>
      </c>
      <c r="N51" s="262">
        <v>55</v>
      </c>
      <c r="O51" s="262">
        <v>50</v>
      </c>
      <c r="P51" s="262">
        <v>55</v>
      </c>
      <c r="Q51" s="264">
        <v>0</v>
      </c>
      <c r="R51" s="251"/>
      <c r="S51" s="251"/>
      <c r="T51" s="251"/>
      <c r="U51" s="251"/>
    </row>
    <row r="52" spans="2:21" s="234" customFormat="1" ht="16" x14ac:dyDescent="0.2">
      <c r="B52" s="268" t="s">
        <v>209</v>
      </c>
      <c r="C52" s="260" t="s">
        <v>212</v>
      </c>
      <c r="D52" s="261">
        <v>480</v>
      </c>
      <c r="E52" s="262">
        <v>270</v>
      </c>
      <c r="F52" s="262">
        <v>125</v>
      </c>
      <c r="G52" s="262">
        <v>60</v>
      </c>
      <c r="H52" s="262">
        <v>25</v>
      </c>
      <c r="I52" s="263">
        <v>15</v>
      </c>
      <c r="J52" s="261">
        <v>90</v>
      </c>
      <c r="K52" s="262">
        <v>180</v>
      </c>
      <c r="L52" s="264">
        <v>0</v>
      </c>
      <c r="M52" s="265">
        <v>45</v>
      </c>
      <c r="N52" s="262">
        <v>75</v>
      </c>
      <c r="O52" s="262">
        <v>75</v>
      </c>
      <c r="P52" s="262">
        <v>70</v>
      </c>
      <c r="Q52" s="264">
        <v>5</v>
      </c>
      <c r="R52" s="251"/>
      <c r="S52" s="251"/>
      <c r="T52" s="251"/>
      <c r="U52" s="251"/>
    </row>
    <row r="53" spans="2:21" s="234" customFormat="1" ht="16" x14ac:dyDescent="0.2">
      <c r="B53" s="268" t="s">
        <v>209</v>
      </c>
      <c r="C53" s="260" t="s">
        <v>213</v>
      </c>
      <c r="D53" s="261">
        <v>950</v>
      </c>
      <c r="E53" s="262">
        <v>520</v>
      </c>
      <c r="F53" s="262">
        <v>205</v>
      </c>
      <c r="G53" s="262">
        <v>110</v>
      </c>
      <c r="H53" s="262">
        <v>65</v>
      </c>
      <c r="I53" s="263">
        <v>40</v>
      </c>
      <c r="J53" s="261">
        <v>180</v>
      </c>
      <c r="K53" s="262">
        <v>340</v>
      </c>
      <c r="L53" s="264">
        <v>0</v>
      </c>
      <c r="M53" s="265">
        <v>85</v>
      </c>
      <c r="N53" s="262">
        <v>110</v>
      </c>
      <c r="O53" s="262">
        <v>170</v>
      </c>
      <c r="P53" s="262">
        <v>140</v>
      </c>
      <c r="Q53" s="264">
        <v>10</v>
      </c>
      <c r="R53" s="251"/>
      <c r="S53" s="251"/>
      <c r="T53" s="251"/>
      <c r="U53" s="251"/>
    </row>
    <row r="54" spans="2:21" s="234" customFormat="1" ht="16" x14ac:dyDescent="0.2">
      <c r="B54" s="268" t="s">
        <v>209</v>
      </c>
      <c r="C54" s="260" t="s">
        <v>214</v>
      </c>
      <c r="D54" s="261">
        <v>595</v>
      </c>
      <c r="E54" s="262">
        <v>325</v>
      </c>
      <c r="F54" s="262">
        <v>115</v>
      </c>
      <c r="G54" s="262">
        <v>100</v>
      </c>
      <c r="H54" s="262">
        <v>50</v>
      </c>
      <c r="I54" s="263">
        <v>35</v>
      </c>
      <c r="J54" s="261">
        <v>115</v>
      </c>
      <c r="K54" s="262">
        <v>210</v>
      </c>
      <c r="L54" s="264">
        <v>0</v>
      </c>
      <c r="M54" s="265">
        <v>60</v>
      </c>
      <c r="N54" s="262">
        <v>70</v>
      </c>
      <c r="O54" s="262">
        <v>100</v>
      </c>
      <c r="P54" s="262">
        <v>90</v>
      </c>
      <c r="Q54" s="264">
        <v>5</v>
      </c>
      <c r="R54" s="251"/>
      <c r="S54" s="251"/>
      <c r="T54" s="251"/>
      <c r="U54" s="251"/>
    </row>
    <row r="55" spans="2:21" s="234" customFormat="1" ht="16.5" customHeight="1" thickBot="1" x14ac:dyDescent="0.25">
      <c r="B55" s="269"/>
      <c r="C55" s="270" t="s">
        <v>92</v>
      </c>
      <c r="D55" s="271">
        <v>0</v>
      </c>
      <c r="E55" s="272">
        <v>0</v>
      </c>
      <c r="F55" s="272">
        <v>0</v>
      </c>
      <c r="G55" s="272">
        <v>0</v>
      </c>
      <c r="H55" s="272">
        <v>0</v>
      </c>
      <c r="I55" s="273">
        <v>0</v>
      </c>
      <c r="J55" s="271">
        <v>0</v>
      </c>
      <c r="K55" s="272">
        <v>0</v>
      </c>
      <c r="L55" s="274">
        <v>0</v>
      </c>
      <c r="M55" s="275">
        <v>0</v>
      </c>
      <c r="N55" s="272">
        <v>0</v>
      </c>
      <c r="O55" s="272">
        <v>0</v>
      </c>
      <c r="P55" s="272">
        <v>0</v>
      </c>
      <c r="Q55" s="274">
        <v>0</v>
      </c>
      <c r="R55" s="251"/>
      <c r="S55" s="251"/>
      <c r="T55" s="251"/>
      <c r="U55" s="251"/>
    </row>
    <row r="56" spans="2:21" s="234" customFormat="1" ht="16" x14ac:dyDescent="0.2">
      <c r="B56" s="21" t="s">
        <v>16</v>
      </c>
      <c r="C56" s="22" t="s">
        <v>215</v>
      </c>
    </row>
    <row r="57" spans="2:21" s="234" customFormat="1" ht="16" x14ac:dyDescent="0.2">
      <c r="C57" s="276" t="s">
        <v>216</v>
      </c>
    </row>
    <row r="58" spans="2:21" s="234" customFormat="1" ht="16" x14ac:dyDescent="0.2">
      <c r="C58" s="277" t="s">
        <v>217</v>
      </c>
    </row>
    <row r="59" spans="2:21" s="234" customFormat="1" ht="16" x14ac:dyDescent="0.2">
      <c r="C59" s="22" t="s">
        <v>218</v>
      </c>
    </row>
    <row r="60" spans="2:21" s="234" customFormat="1" ht="16" x14ac:dyDescent="0.2">
      <c r="C60" s="22" t="s">
        <v>219</v>
      </c>
    </row>
    <row r="61" spans="2:21" s="234" customFormat="1" x14ac:dyDescent="0.2"/>
  </sheetData>
  <mergeCells count="2">
    <mergeCell ref="J8:L8"/>
    <mergeCell ref="M8:Q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131"/>
  <sheetViews>
    <sheetView showGridLines="0" zoomScaleNormal="100" zoomScaleSheetLayoutView="70" zoomScalePageLayoutView="40" workbookViewId="0"/>
  </sheetViews>
  <sheetFormatPr baseColWidth="10" defaultColWidth="38" defaultRowHeight="16" x14ac:dyDescent="0.2"/>
  <cols>
    <col min="1" max="1" customWidth="true" style="279" width="2.5" collapsed="false"/>
    <col min="2" max="2" style="279" width="38.0" collapsed="false"/>
    <col min="3" max="5" customWidth="true" style="279" width="32.83203125" collapsed="false"/>
    <col min="6" max="6" customWidth="true" style="279" width="18.0" collapsed="false"/>
    <col min="7" max="7" customWidth="true" style="279" width="18.5" collapsed="false"/>
    <col min="8" max="8" bestFit="true" customWidth="true" style="279" width="13.5" collapsed="false"/>
    <col min="9" max="16384" style="279" width="38.0" collapsed="false"/>
  </cols>
  <sheetData>
    <row r="1" spans="2:9" ht="25" x14ac:dyDescent="0.25">
      <c r="B1" s="278" t="s">
        <v>220</v>
      </c>
    </row>
    <row r="2" spans="2:9" ht="18" customHeight="1" x14ac:dyDescent="0.2">
      <c r="B2" s="236" t="s">
        <v>1</v>
      </c>
      <c r="C2" s="235"/>
    </row>
    <row r="3" spans="2:9" ht="18" customHeight="1" x14ac:dyDescent="0.2">
      <c r="B3" s="280"/>
    </row>
    <row r="4" spans="2:9" ht="23.25" customHeight="1" thickBot="1" x14ac:dyDescent="0.25">
      <c r="B4" s="240" t="s">
        <v>221</v>
      </c>
      <c r="C4" s="240"/>
      <c r="D4" s="240"/>
      <c r="E4" s="240"/>
    </row>
    <row r="5" spans="2:9" s="282" customFormat="1" ht="31" customHeight="1" x14ac:dyDescent="0.2">
      <c r="B5" s="11" t="s">
        <v>222</v>
      </c>
      <c r="C5" s="12" t="s">
        <v>223</v>
      </c>
      <c r="D5" s="12" t="s">
        <v>190</v>
      </c>
      <c r="E5" s="12" t="s">
        <v>92</v>
      </c>
      <c r="F5" s="12" t="s">
        <v>57</v>
      </c>
      <c r="G5" s="281" t="s">
        <v>224</v>
      </c>
      <c r="H5"/>
    </row>
    <row r="6" spans="2:9" x14ac:dyDescent="0.2">
      <c r="B6" s="283" t="s">
        <v>225</v>
      </c>
      <c r="C6" s="284">
        <v>157</v>
      </c>
      <c r="D6" s="284">
        <v>81</v>
      </c>
      <c r="E6" s="284">
        <v>6</v>
      </c>
      <c r="F6" s="284">
        <v>244</v>
      </c>
      <c r="G6" s="285" t="s">
        <v>226</v>
      </c>
    </row>
    <row r="7" spans="2:9" x14ac:dyDescent="0.2">
      <c r="B7" s="283" t="s">
        <v>227</v>
      </c>
      <c r="C7" s="284">
        <v>215</v>
      </c>
      <c r="D7" s="284">
        <v>121</v>
      </c>
      <c r="E7" s="284">
        <v>2</v>
      </c>
      <c r="F7" s="284">
        <v>338</v>
      </c>
      <c r="G7" s="285">
        <v>0.38524590163934436</v>
      </c>
    </row>
    <row r="8" spans="2:9" x14ac:dyDescent="0.2">
      <c r="B8" s="283" t="s">
        <v>228</v>
      </c>
      <c r="C8" s="284">
        <v>249</v>
      </c>
      <c r="D8" s="284">
        <v>163</v>
      </c>
      <c r="E8" s="284">
        <v>26</v>
      </c>
      <c r="F8" s="284">
        <v>438</v>
      </c>
      <c r="G8" s="285">
        <v>0.29585798816568043</v>
      </c>
    </row>
    <row r="9" spans="2:9" x14ac:dyDescent="0.2">
      <c r="B9" s="283" t="s">
        <v>229</v>
      </c>
      <c r="C9" s="284">
        <v>241</v>
      </c>
      <c r="D9" s="284">
        <v>209</v>
      </c>
      <c r="E9" s="284">
        <v>16</v>
      </c>
      <c r="F9" s="284">
        <v>466</v>
      </c>
      <c r="G9" s="285">
        <v>6.3926940639269514E-2</v>
      </c>
    </row>
    <row r="10" spans="2:9" x14ac:dyDescent="0.2">
      <c r="B10" s="283" t="s">
        <v>230</v>
      </c>
      <c r="C10" s="284">
        <v>216</v>
      </c>
      <c r="D10" s="284">
        <v>234</v>
      </c>
      <c r="E10" s="284">
        <v>0</v>
      </c>
      <c r="F10" s="284">
        <v>450</v>
      </c>
      <c r="G10" s="285">
        <v>-3.4334763948497882E-2</v>
      </c>
      <c r="H10"/>
      <c r="I10"/>
    </row>
    <row r="11" spans="2:9" x14ac:dyDescent="0.2">
      <c r="B11" s="283" t="s">
        <v>231</v>
      </c>
      <c r="C11" s="284">
        <v>175</v>
      </c>
      <c r="D11" s="284">
        <v>192</v>
      </c>
      <c r="E11" s="284">
        <v>0</v>
      </c>
      <c r="F11" s="284">
        <v>367</v>
      </c>
      <c r="G11" s="285">
        <v>-0.18444444444444441</v>
      </c>
      <c r="H11"/>
      <c r="I11"/>
    </row>
    <row r="12" spans="2:9" x14ac:dyDescent="0.2">
      <c r="B12" s="286" t="s">
        <v>232</v>
      </c>
      <c r="C12" s="284">
        <v>173</v>
      </c>
      <c r="D12" s="284">
        <v>207</v>
      </c>
      <c r="E12" s="284">
        <v>0</v>
      </c>
      <c r="F12" s="284">
        <v>380</v>
      </c>
      <c r="G12" s="285">
        <v>3.5422343324250649E-2</v>
      </c>
      <c r="H12"/>
      <c r="I12"/>
    </row>
    <row r="13" spans="2:9" x14ac:dyDescent="0.2">
      <c r="B13" s="287" t="s">
        <v>57</v>
      </c>
      <c r="C13" s="288">
        <v>1426</v>
      </c>
      <c r="D13" s="288">
        <v>1207</v>
      </c>
      <c r="E13" s="288">
        <v>50</v>
      </c>
      <c r="F13" s="288">
        <v>2683</v>
      </c>
      <c r="G13" s="289"/>
      <c r="H13"/>
      <c r="I13"/>
    </row>
    <row r="14" spans="2:9" ht="17" thickBot="1" x14ac:dyDescent="0.25">
      <c r="B14" s="290" t="s">
        <v>233</v>
      </c>
      <c r="C14" s="291">
        <v>0.53149459560193812</v>
      </c>
      <c r="D14" s="291">
        <v>0.44986954901229964</v>
      </c>
      <c r="E14" s="291">
        <v>1.8635855385762207E-2</v>
      </c>
      <c r="F14" s="291">
        <v>1</v>
      </c>
      <c r="G14" s="291"/>
      <c r="H14"/>
      <c r="I14"/>
    </row>
    <row r="15" spans="2:9" x14ac:dyDescent="0.2">
      <c r="B15" s="292" t="s">
        <v>16</v>
      </c>
      <c r="C15" s="293"/>
      <c r="D15" s="293"/>
      <c r="E15" s="293"/>
      <c r="F15" s="294"/>
    </row>
    <row r="16" spans="2:9" x14ac:dyDescent="0.2">
      <c r="B16" s="295" t="s">
        <v>234</v>
      </c>
      <c r="C16" s="296"/>
      <c r="D16" s="296"/>
      <c r="E16" s="296"/>
      <c r="F16" s="294"/>
    </row>
    <row r="17" spans="2:8" x14ac:dyDescent="0.2">
      <c r="B17" s="295" t="s">
        <v>235</v>
      </c>
      <c r="C17" s="296"/>
      <c r="D17" s="296"/>
      <c r="E17" s="296"/>
      <c r="F17" s="294"/>
    </row>
    <row r="18" spans="2:8" x14ac:dyDescent="0.2">
      <c r="B18" s="296"/>
      <c r="C18" s="296"/>
      <c r="D18" s="296"/>
      <c r="E18" s="296"/>
      <c r="F18" s="294"/>
    </row>
    <row r="19" spans="2:8" ht="16" customHeight="1" thickBot="1" x14ac:dyDescent="0.25">
      <c r="B19" s="240" t="s">
        <v>236</v>
      </c>
      <c r="C19" s="240"/>
      <c r="D19" s="240"/>
      <c r="E19" s="240"/>
      <c r="F19" s="233"/>
    </row>
    <row r="20" spans="2:8" s="282" customFormat="1" ht="34" x14ac:dyDescent="0.2">
      <c r="B20" s="11" t="s">
        <v>222</v>
      </c>
      <c r="C20" s="12" t="s">
        <v>223</v>
      </c>
      <c r="D20" s="12" t="s">
        <v>190</v>
      </c>
      <c r="E20" s="12" t="s">
        <v>92</v>
      </c>
      <c r="F20" s="12" t="s">
        <v>57</v>
      </c>
      <c r="G20" s="281" t="s">
        <v>224</v>
      </c>
    </row>
    <row r="21" spans="2:8" x14ac:dyDescent="0.2">
      <c r="B21" s="283" t="s">
        <v>225</v>
      </c>
      <c r="C21" s="284">
        <v>148</v>
      </c>
      <c r="D21" s="284">
        <v>78</v>
      </c>
      <c r="E21" s="284">
        <v>0</v>
      </c>
      <c r="F21" s="284">
        <v>226</v>
      </c>
      <c r="G21" s="285" t="s">
        <v>226</v>
      </c>
    </row>
    <row r="22" spans="2:8" x14ac:dyDescent="0.2">
      <c r="B22" s="283" t="s">
        <v>227</v>
      </c>
      <c r="C22" s="284">
        <v>211</v>
      </c>
      <c r="D22" s="284">
        <v>109</v>
      </c>
      <c r="E22" s="284">
        <v>0</v>
      </c>
      <c r="F22" s="284">
        <v>320</v>
      </c>
      <c r="G22" s="285">
        <v>0.41592920353982299</v>
      </c>
    </row>
    <row r="23" spans="2:8" x14ac:dyDescent="0.2">
      <c r="B23" s="283" t="s">
        <v>228</v>
      </c>
      <c r="C23" s="284">
        <v>240</v>
      </c>
      <c r="D23" s="284">
        <v>146</v>
      </c>
      <c r="E23" s="284">
        <v>0</v>
      </c>
      <c r="F23" s="284">
        <v>386</v>
      </c>
      <c r="G23" s="285">
        <v>0.20625000000000004</v>
      </c>
    </row>
    <row r="24" spans="2:8" x14ac:dyDescent="0.2">
      <c r="B24" s="283" t="s">
        <v>229</v>
      </c>
      <c r="C24" s="284">
        <v>227</v>
      </c>
      <c r="D24" s="284">
        <v>198</v>
      </c>
      <c r="E24" s="284">
        <v>0</v>
      </c>
      <c r="F24" s="284">
        <v>425</v>
      </c>
      <c r="G24" s="285">
        <v>0.10103626943005173</v>
      </c>
    </row>
    <row r="25" spans="2:8" x14ac:dyDescent="0.2">
      <c r="B25" s="283" t="s">
        <v>230</v>
      </c>
      <c r="C25" s="284">
        <v>206</v>
      </c>
      <c r="D25" s="284">
        <v>216</v>
      </c>
      <c r="E25" s="284">
        <v>0</v>
      </c>
      <c r="F25" s="284">
        <v>422</v>
      </c>
      <c r="G25" s="285">
        <v>-7.058823529411784E-3</v>
      </c>
    </row>
    <row r="26" spans="2:8" x14ac:dyDescent="0.2">
      <c r="B26" s="283" t="s">
        <v>231</v>
      </c>
      <c r="C26" s="284">
        <v>166</v>
      </c>
      <c r="D26" s="284">
        <v>179</v>
      </c>
      <c r="E26" s="284">
        <v>0</v>
      </c>
      <c r="F26" s="284">
        <v>345</v>
      </c>
      <c r="G26" s="285">
        <v>-0.18246445497630337</v>
      </c>
    </row>
    <row r="27" spans="2:8" x14ac:dyDescent="0.2">
      <c r="B27" s="286" t="s">
        <v>232</v>
      </c>
      <c r="C27" s="284">
        <v>170</v>
      </c>
      <c r="D27" s="284">
        <v>196</v>
      </c>
      <c r="E27" s="284">
        <v>0</v>
      </c>
      <c r="F27" s="284">
        <v>366</v>
      </c>
      <c r="G27" s="285">
        <v>6.0869565217391397E-2</v>
      </c>
      <c r="H27"/>
    </row>
    <row r="28" spans="2:8" x14ac:dyDescent="0.2">
      <c r="B28" s="287" t="s">
        <v>57</v>
      </c>
      <c r="C28" s="288">
        <v>1368</v>
      </c>
      <c r="D28" s="288">
        <v>1122</v>
      </c>
      <c r="E28" s="288">
        <v>0</v>
      </c>
      <c r="F28" s="288">
        <v>2490</v>
      </c>
      <c r="G28" s="289"/>
    </row>
    <row r="29" spans="2:8" ht="17" thickBot="1" x14ac:dyDescent="0.25">
      <c r="B29" s="290" t="s">
        <v>233</v>
      </c>
      <c r="C29" s="291">
        <v>0.54939759036144575</v>
      </c>
      <c r="D29" s="291">
        <v>0.45060240963855419</v>
      </c>
      <c r="E29" s="291">
        <v>0</v>
      </c>
      <c r="F29" s="291">
        <v>1</v>
      </c>
      <c r="G29" s="291"/>
    </row>
    <row r="30" spans="2:8" x14ac:dyDescent="0.2">
      <c r="B30" s="292" t="s">
        <v>16</v>
      </c>
      <c r="C30" s="297"/>
      <c r="D30" s="297"/>
      <c r="E30" s="293"/>
      <c r="F30" s="293"/>
    </row>
    <row r="31" spans="2:8" ht="15.75" customHeight="1" x14ac:dyDescent="0.2">
      <c r="B31" s="296" t="s">
        <v>237</v>
      </c>
      <c r="C31" s="296"/>
      <c r="D31" s="296"/>
      <c r="E31" s="296"/>
      <c r="F31" s="233"/>
    </row>
    <row r="32" spans="2:8" x14ac:dyDescent="0.2">
      <c r="B32" s="298" t="s">
        <v>238</v>
      </c>
      <c r="C32" s="296"/>
      <c r="D32" s="296"/>
      <c r="E32" s="296"/>
      <c r="F32" s="233"/>
    </row>
    <row r="33" spans="2:7" x14ac:dyDescent="0.2">
      <c r="B33" s="298" t="s">
        <v>239</v>
      </c>
      <c r="C33" s="296"/>
      <c r="D33" s="296"/>
      <c r="E33" s="296"/>
      <c r="F33" s="233"/>
    </row>
    <row r="34" spans="2:7" x14ac:dyDescent="0.2">
      <c r="B34" s="298" t="s">
        <v>240</v>
      </c>
      <c r="C34" s="296"/>
      <c r="D34" s="296"/>
      <c r="E34" s="296"/>
      <c r="F34" s="233"/>
    </row>
    <row r="35" spans="2:7" x14ac:dyDescent="0.2">
      <c r="B35" s="296"/>
      <c r="C35" s="296"/>
      <c r="D35" s="296"/>
      <c r="E35" s="296"/>
      <c r="F35" s="233"/>
    </row>
    <row r="36" spans="2:7" ht="17" thickBot="1" x14ac:dyDescent="0.25">
      <c r="B36" s="240" t="s">
        <v>241</v>
      </c>
      <c r="C36" s="239"/>
      <c r="D36" s="239"/>
      <c r="E36" s="239"/>
      <c r="F36" s="233"/>
    </row>
    <row r="37" spans="2:7" s="282" customFormat="1" ht="17" x14ac:dyDescent="0.2">
      <c r="B37" s="11" t="s">
        <v>242</v>
      </c>
      <c r="C37" s="12" t="s">
        <v>223</v>
      </c>
      <c r="D37" s="12" t="s">
        <v>190</v>
      </c>
      <c r="E37" s="12" t="s">
        <v>57</v>
      </c>
      <c r="F37" s="281" t="s">
        <v>243</v>
      </c>
      <c r="G37"/>
    </row>
    <row r="38" spans="2:7" x14ac:dyDescent="0.2">
      <c r="B38" s="283" t="s">
        <v>244</v>
      </c>
      <c r="C38" s="284">
        <v>10</v>
      </c>
      <c r="D38" s="284">
        <v>16</v>
      </c>
      <c r="E38" s="284">
        <v>26</v>
      </c>
      <c r="F38" s="285" t="s">
        <v>226</v>
      </c>
    </row>
    <row r="39" spans="2:7" x14ac:dyDescent="0.2">
      <c r="B39" s="286" t="s">
        <v>245</v>
      </c>
      <c r="C39" s="284">
        <v>12</v>
      </c>
      <c r="D39" s="284">
        <v>33</v>
      </c>
      <c r="E39" s="284">
        <v>45</v>
      </c>
      <c r="F39" s="285">
        <v>0.73076923076923084</v>
      </c>
    </row>
    <row r="40" spans="2:7" x14ac:dyDescent="0.2">
      <c r="B40" s="286" t="s">
        <v>246</v>
      </c>
      <c r="C40" s="284">
        <v>14</v>
      </c>
      <c r="D40" s="284">
        <v>27</v>
      </c>
      <c r="E40" s="284">
        <v>41</v>
      </c>
      <c r="F40" s="285">
        <v>-8.8888888888888906E-2</v>
      </c>
    </row>
    <row r="41" spans="2:7" x14ac:dyDescent="0.2">
      <c r="B41" s="286" t="s">
        <v>232</v>
      </c>
      <c r="C41" s="299" t="s">
        <v>321</v>
      </c>
      <c r="D41" s="299" t="s">
        <v>321</v>
      </c>
      <c r="E41" s="299">
        <v>12</v>
      </c>
      <c r="F41" s="285">
        <v>-0.70731707317073167</v>
      </c>
    </row>
    <row r="42" spans="2:7" x14ac:dyDescent="0.2">
      <c r="B42" s="287" t="s">
        <v>57</v>
      </c>
      <c r="C42" s="288">
        <v>36</v>
      </c>
      <c r="D42" s="288">
        <v>76</v>
      </c>
      <c r="E42" s="288">
        <v>124</v>
      </c>
      <c r="F42" s="289"/>
    </row>
    <row r="43" spans="2:7" ht="17" thickBot="1" x14ac:dyDescent="0.25">
      <c r="B43" s="290" t="s">
        <v>233</v>
      </c>
      <c r="C43" s="291">
        <v>0.32142857142857145</v>
      </c>
      <c r="D43" s="291">
        <v>0.6785714285714286</v>
      </c>
      <c r="E43" s="291">
        <v>1</v>
      </c>
      <c r="F43" s="291"/>
    </row>
    <row r="44" spans="2:7" x14ac:dyDescent="0.2">
      <c r="B44" s="292" t="s">
        <v>16</v>
      </c>
      <c r="C44" s="297"/>
      <c r="D44" s="297"/>
      <c r="E44" s="293"/>
      <c r="F44" s="293"/>
    </row>
    <row r="45" spans="2:7" ht="15.75" customHeight="1" x14ac:dyDescent="0.2">
      <c r="B45" s="296" t="s">
        <v>247</v>
      </c>
      <c r="C45" s="296"/>
      <c r="D45" s="296"/>
      <c r="E45" s="296"/>
      <c r="F45" s="233"/>
    </row>
    <row r="46" spans="2:7" x14ac:dyDescent="0.2">
      <c r="B46" s="295" t="s">
        <v>248</v>
      </c>
      <c r="C46" s="296"/>
      <c r="D46" s="296"/>
      <c r="E46" s="296"/>
      <c r="F46" s="233"/>
    </row>
    <row r="47" spans="2:7" x14ac:dyDescent="0.2">
      <c r="B47" s="295" t="s">
        <v>249</v>
      </c>
      <c r="C47" s="296"/>
      <c r="D47" s="296"/>
      <c r="E47" s="296"/>
      <c r="F47" s="233"/>
    </row>
    <row r="48" spans="2:7" x14ac:dyDescent="0.2">
      <c r="B48" s="295" t="s">
        <v>322</v>
      </c>
      <c r="C48" s="296"/>
      <c r="D48" s="296"/>
      <c r="E48" s="296"/>
      <c r="F48" s="233"/>
    </row>
    <row r="49" spans="2:9" x14ac:dyDescent="0.2">
      <c r="B49" s="296"/>
      <c r="C49" s="296"/>
      <c r="D49" s="296"/>
      <c r="E49" s="296"/>
      <c r="F49" s="233"/>
    </row>
    <row r="50" spans="2:9" ht="16" customHeight="1" thickBot="1" x14ac:dyDescent="0.25">
      <c r="B50" s="238" t="s">
        <v>250</v>
      </c>
      <c r="C50" s="300"/>
      <c r="D50" s="300"/>
      <c r="E50" s="233"/>
      <c r="F50" s="233"/>
      <c r="G50"/>
    </row>
    <row r="51" spans="2:9" s="282" customFormat="1" x14ac:dyDescent="0.2">
      <c r="B51" s="11" t="s">
        <v>251</v>
      </c>
      <c r="C51" s="12" t="s">
        <v>223</v>
      </c>
      <c r="D51" s="12" t="s">
        <v>190</v>
      </c>
      <c r="E51" s="12" t="s">
        <v>57</v>
      </c>
      <c r="F51" s="301" t="s">
        <v>252</v>
      </c>
      <c r="G51"/>
    </row>
    <row r="52" spans="2:9" x14ac:dyDescent="0.2">
      <c r="B52" s="283" t="s">
        <v>253</v>
      </c>
      <c r="C52" s="284">
        <v>1177</v>
      </c>
      <c r="D52" s="284">
        <v>992</v>
      </c>
      <c r="E52" s="284">
        <v>2169</v>
      </c>
      <c r="F52" s="302">
        <v>0.87108433734939761</v>
      </c>
      <c r="G52"/>
    </row>
    <row r="53" spans="2:9" x14ac:dyDescent="0.2">
      <c r="B53" s="283" t="s">
        <v>254</v>
      </c>
      <c r="C53" s="284">
        <v>191</v>
      </c>
      <c r="D53" s="284">
        <v>130</v>
      </c>
      <c r="E53" s="284">
        <v>321</v>
      </c>
      <c r="F53" s="302">
        <v>0.12891566265060242</v>
      </c>
      <c r="G53"/>
    </row>
    <row r="54" spans="2:9" x14ac:dyDescent="0.2">
      <c r="B54" s="283" t="s">
        <v>92</v>
      </c>
      <c r="C54" s="284">
        <v>0</v>
      </c>
      <c r="D54" s="284">
        <v>0</v>
      </c>
      <c r="E54" s="284">
        <v>0</v>
      </c>
      <c r="F54" s="302">
        <v>0</v>
      </c>
    </row>
    <row r="55" spans="2:9" ht="17" thickBot="1" x14ac:dyDescent="0.25">
      <c r="B55" s="303" t="s">
        <v>57</v>
      </c>
      <c r="C55" s="304">
        <v>1368</v>
      </c>
      <c r="D55" s="304">
        <v>1122</v>
      </c>
      <c r="E55" s="304">
        <v>2490</v>
      </c>
      <c r="F55" s="305">
        <v>1</v>
      </c>
      <c r="G55" s="306"/>
    </row>
    <row r="56" spans="2:9" x14ac:dyDescent="0.2">
      <c r="B56" s="307" t="s">
        <v>16</v>
      </c>
      <c r="C56" s="293"/>
      <c r="D56" s="293"/>
      <c r="E56" s="293"/>
      <c r="F56" s="308"/>
    </row>
    <row r="57" spans="2:9" x14ac:dyDescent="0.2">
      <c r="B57" s="309" t="s">
        <v>255</v>
      </c>
      <c r="C57" s="293"/>
      <c r="D57" s="293"/>
      <c r="E57" s="293"/>
      <c r="F57" s="308"/>
    </row>
    <row r="58" spans="2:9" x14ac:dyDescent="0.2">
      <c r="B58" s="298" t="s">
        <v>238</v>
      </c>
      <c r="C58" s="310"/>
      <c r="D58" s="294"/>
      <c r="E58" s="233"/>
      <c r="F58" s="233"/>
    </row>
    <row r="59" spans="2:9" x14ac:dyDescent="0.2">
      <c r="B59" s="298"/>
      <c r="C59" s="310"/>
      <c r="D59" s="294"/>
      <c r="E59" s="233"/>
      <c r="F59" s="233"/>
    </row>
    <row r="60" spans="2:9" ht="16" customHeight="1" thickBot="1" x14ac:dyDescent="0.25">
      <c r="B60" s="240" t="s">
        <v>256</v>
      </c>
      <c r="C60" s="240"/>
      <c r="D60" s="240"/>
      <c r="E60" s="240"/>
      <c r="F60" s="240"/>
      <c r="G60" s="240"/>
    </row>
    <row r="61" spans="2:9" s="282" customFormat="1" ht="54" customHeight="1" x14ac:dyDescent="0.2">
      <c r="B61" s="311" t="s">
        <v>257</v>
      </c>
      <c r="C61" s="281" t="s">
        <v>90</v>
      </c>
      <c r="D61" s="281" t="s">
        <v>91</v>
      </c>
      <c r="E61" s="281" t="s">
        <v>92</v>
      </c>
      <c r="F61" s="281" t="s">
        <v>57</v>
      </c>
      <c r="G61" s="281" t="s">
        <v>258</v>
      </c>
      <c r="H61" s="281" t="s">
        <v>259</v>
      </c>
      <c r="I61"/>
    </row>
    <row r="62" spans="2:9" x14ac:dyDescent="0.2">
      <c r="B62" s="312" t="s">
        <v>260</v>
      </c>
      <c r="C62" s="284">
        <v>110</v>
      </c>
      <c r="D62" s="284">
        <v>86</v>
      </c>
      <c r="E62" s="284">
        <v>1</v>
      </c>
      <c r="F62" s="284">
        <v>197</v>
      </c>
      <c r="G62" s="285">
        <v>0.55837563451776651</v>
      </c>
      <c r="H62" s="285">
        <v>0.43654822335025378</v>
      </c>
    </row>
    <row r="63" spans="2:9" x14ac:dyDescent="0.2">
      <c r="B63" s="312" t="s">
        <v>261</v>
      </c>
      <c r="C63" s="284">
        <v>267</v>
      </c>
      <c r="D63" s="284">
        <v>210</v>
      </c>
      <c r="E63" s="284">
        <v>6</v>
      </c>
      <c r="F63" s="284">
        <v>483</v>
      </c>
      <c r="G63" s="285">
        <v>0.55279503105590067</v>
      </c>
      <c r="H63" s="285">
        <v>0.43478260869565216</v>
      </c>
    </row>
    <row r="64" spans="2:9" x14ac:dyDescent="0.2">
      <c r="B64" s="312" t="s">
        <v>262</v>
      </c>
      <c r="C64" s="284">
        <v>270</v>
      </c>
      <c r="D64" s="284">
        <v>216</v>
      </c>
      <c r="E64" s="284">
        <v>3</v>
      </c>
      <c r="F64" s="284">
        <v>489</v>
      </c>
      <c r="G64" s="285">
        <v>0.55214723926380371</v>
      </c>
      <c r="H64" s="285">
        <v>0.44171779141104295</v>
      </c>
    </row>
    <row r="65" spans="2:8" x14ac:dyDescent="0.2">
      <c r="B65" s="312" t="s">
        <v>263</v>
      </c>
      <c r="C65" s="284">
        <v>397</v>
      </c>
      <c r="D65" s="284">
        <v>300</v>
      </c>
      <c r="E65" s="284">
        <v>6</v>
      </c>
      <c r="F65" s="284">
        <v>703</v>
      </c>
      <c r="G65" s="285">
        <v>0.56472261735419627</v>
      </c>
      <c r="H65" s="285">
        <v>0.4267425320056899</v>
      </c>
    </row>
    <row r="66" spans="2:8" x14ac:dyDescent="0.2">
      <c r="B66" s="312" t="s">
        <v>264</v>
      </c>
      <c r="C66" s="284">
        <v>284</v>
      </c>
      <c r="D66" s="284">
        <v>256</v>
      </c>
      <c r="E66" s="284">
        <v>5</v>
      </c>
      <c r="F66" s="284">
        <v>545</v>
      </c>
      <c r="G66" s="285">
        <v>0.52110091743119269</v>
      </c>
      <c r="H66" s="285">
        <v>0.46972477064220186</v>
      </c>
    </row>
    <row r="67" spans="2:8" x14ac:dyDescent="0.2">
      <c r="B67" s="312" t="s">
        <v>265</v>
      </c>
      <c r="C67" s="284">
        <v>26</v>
      </c>
      <c r="D67" s="284">
        <v>44</v>
      </c>
      <c r="E67" s="284">
        <v>0</v>
      </c>
      <c r="F67" s="284">
        <v>70</v>
      </c>
      <c r="G67" s="285">
        <v>0.37142857142857144</v>
      </c>
      <c r="H67" s="285">
        <v>0.62857142857142856</v>
      </c>
    </row>
    <row r="68" spans="2:8" x14ac:dyDescent="0.2">
      <c r="B68" s="312" t="s">
        <v>92</v>
      </c>
      <c r="C68" s="284">
        <v>2</v>
      </c>
      <c r="D68" s="284">
        <v>0</v>
      </c>
      <c r="E68" s="284">
        <v>1</v>
      </c>
      <c r="F68" s="284">
        <v>3</v>
      </c>
      <c r="G68" s="285">
        <v>0.66666666666666663</v>
      </c>
      <c r="H68" s="285">
        <v>0</v>
      </c>
    </row>
    <row r="69" spans="2:8" ht="17" thickBot="1" x14ac:dyDescent="0.25">
      <c r="B69" s="313" t="s">
        <v>57</v>
      </c>
      <c r="C69" s="304">
        <v>1356</v>
      </c>
      <c r="D69" s="304">
        <v>1112</v>
      </c>
      <c r="E69" s="304">
        <v>22</v>
      </c>
      <c r="F69" s="304">
        <v>2490</v>
      </c>
      <c r="G69" s="314">
        <v>0.54457831325301209</v>
      </c>
      <c r="H69" s="314">
        <v>0.44658634538152608</v>
      </c>
    </row>
    <row r="70" spans="2:8" x14ac:dyDescent="0.2">
      <c r="B70" s="307" t="s">
        <v>16</v>
      </c>
      <c r="C70" s="293"/>
      <c r="D70" s="293"/>
      <c r="E70" s="293"/>
      <c r="F70" s="293"/>
      <c r="G70" s="297"/>
      <c r="H70" s="297"/>
    </row>
    <row r="71" spans="2:8" x14ac:dyDescent="0.2">
      <c r="B71" s="309" t="s">
        <v>255</v>
      </c>
      <c r="C71" s="293"/>
      <c r="D71" s="293"/>
      <c r="E71" s="293"/>
      <c r="F71" s="293"/>
      <c r="G71" s="297"/>
      <c r="H71" s="297"/>
    </row>
    <row r="72" spans="2:8" x14ac:dyDescent="0.2">
      <c r="B72" s="298" t="s">
        <v>238</v>
      </c>
      <c r="C72" s="233"/>
      <c r="D72" s="233"/>
      <c r="E72" s="233"/>
      <c r="F72" s="233"/>
    </row>
    <row r="73" spans="2:8" x14ac:dyDescent="0.2">
      <c r="B73" s="298"/>
      <c r="C73" s="233"/>
      <c r="D73" s="233"/>
      <c r="E73" s="233"/>
      <c r="F73" s="233"/>
    </row>
    <row r="74" spans="2:8" ht="16" customHeight="1" thickBot="1" x14ac:dyDescent="0.25">
      <c r="B74" s="240" t="s">
        <v>266</v>
      </c>
      <c r="C74" s="240"/>
      <c r="D74" s="240"/>
      <c r="E74" s="233"/>
      <c r="F74" s="233"/>
    </row>
    <row r="75" spans="2:8" s="282" customFormat="1" ht="17" x14ac:dyDescent="0.2">
      <c r="B75" s="11" t="s">
        <v>267</v>
      </c>
      <c r="C75" s="12" t="s">
        <v>268</v>
      </c>
      <c r="D75" s="281" t="s">
        <v>269</v>
      </c>
      <c r="E75"/>
      <c r="F75" s="315"/>
    </row>
    <row r="76" spans="2:8" x14ac:dyDescent="0.2">
      <c r="B76" s="283" t="s">
        <v>110</v>
      </c>
      <c r="C76" s="284">
        <v>2339</v>
      </c>
      <c r="D76" s="316">
        <v>0.93935742971887548</v>
      </c>
      <c r="E76" s="233"/>
      <c r="F76" s="233"/>
    </row>
    <row r="77" spans="2:8" x14ac:dyDescent="0.2">
      <c r="B77" s="283" t="s">
        <v>111</v>
      </c>
      <c r="C77" s="284">
        <v>80</v>
      </c>
      <c r="D77" s="316">
        <v>3.2128514056224897E-2</v>
      </c>
      <c r="E77" s="233"/>
      <c r="F77" s="233"/>
    </row>
    <row r="78" spans="2:8" x14ac:dyDescent="0.2">
      <c r="B78" s="283" t="s">
        <v>92</v>
      </c>
      <c r="C78" s="284">
        <v>71</v>
      </c>
      <c r="D78" s="316">
        <v>2.8514056224899598E-2</v>
      </c>
      <c r="E78" s="233"/>
      <c r="F78" s="233"/>
    </row>
    <row r="79" spans="2:8" ht="17" thickBot="1" x14ac:dyDescent="0.25">
      <c r="B79" s="303" t="s">
        <v>57</v>
      </c>
      <c r="C79" s="304">
        <v>2490</v>
      </c>
      <c r="D79" s="317">
        <v>1</v>
      </c>
      <c r="E79" s="233"/>
      <c r="F79" s="233"/>
    </row>
    <row r="80" spans="2:8" x14ac:dyDescent="0.2">
      <c r="B80" s="307" t="s">
        <v>16</v>
      </c>
      <c r="C80" s="318"/>
      <c r="D80" s="319"/>
      <c r="E80" s="320"/>
      <c r="F80" s="320"/>
    </row>
    <row r="81" spans="2:7" x14ac:dyDescent="0.2">
      <c r="B81" s="309" t="s">
        <v>255</v>
      </c>
      <c r="C81" s="318"/>
      <c r="D81" s="319"/>
      <c r="E81" s="320"/>
      <c r="F81" s="320"/>
    </row>
    <row r="82" spans="2:7" ht="15.75" customHeight="1" x14ac:dyDescent="0.2">
      <c r="B82" s="321" t="s">
        <v>270</v>
      </c>
      <c r="C82" s="321"/>
      <c r="D82" s="321"/>
      <c r="E82" s="321"/>
      <c r="F82" s="321"/>
    </row>
    <row r="83" spans="2:7" x14ac:dyDescent="0.2">
      <c r="B83" s="298" t="s">
        <v>271</v>
      </c>
    </row>
    <row r="84" spans="2:7" x14ac:dyDescent="0.2">
      <c r="B84" s="298"/>
    </row>
    <row r="85" spans="2:7" ht="17" thickBot="1" x14ac:dyDescent="0.25">
      <c r="B85" s="240" t="s">
        <v>272</v>
      </c>
      <c r="C85" s="240"/>
      <c r="D85" s="240"/>
      <c r="E85" s="233"/>
      <c r="F85" s="233"/>
    </row>
    <row r="86" spans="2:7" s="282" customFormat="1" x14ac:dyDescent="0.2">
      <c r="B86" s="11" t="s">
        <v>273</v>
      </c>
      <c r="C86" s="12" t="s">
        <v>223</v>
      </c>
      <c r="D86" s="12" t="s">
        <v>190</v>
      </c>
      <c r="E86" s="12" t="s">
        <v>57</v>
      </c>
      <c r="F86" s="301" t="s">
        <v>252</v>
      </c>
      <c r="G86"/>
    </row>
    <row r="87" spans="2:7" x14ac:dyDescent="0.2">
      <c r="B87" s="283" t="s">
        <v>274</v>
      </c>
      <c r="C87" s="284">
        <v>775</v>
      </c>
      <c r="D87" s="284">
        <v>567</v>
      </c>
      <c r="E87" s="284">
        <v>1342</v>
      </c>
      <c r="F87" s="285">
        <v>0.53895582329317271</v>
      </c>
    </row>
    <row r="88" spans="2:7" x14ac:dyDescent="0.2">
      <c r="B88" s="283" t="s">
        <v>275</v>
      </c>
      <c r="C88" s="284">
        <v>117</v>
      </c>
      <c r="D88" s="284">
        <v>154</v>
      </c>
      <c r="E88" s="284">
        <v>271</v>
      </c>
      <c r="F88" s="285">
        <v>0.10883534136546184</v>
      </c>
    </row>
    <row r="89" spans="2:7" x14ac:dyDescent="0.2">
      <c r="B89" s="283" t="s">
        <v>276</v>
      </c>
      <c r="C89" s="284">
        <v>211</v>
      </c>
      <c r="D89" s="284">
        <v>124</v>
      </c>
      <c r="E89" s="284">
        <v>335</v>
      </c>
      <c r="F89" s="285">
        <v>0.13453815261044177</v>
      </c>
    </row>
    <row r="90" spans="2:7" x14ac:dyDescent="0.2">
      <c r="B90" s="283" t="s">
        <v>277</v>
      </c>
      <c r="C90" s="284">
        <v>154</v>
      </c>
      <c r="D90" s="284">
        <v>118</v>
      </c>
      <c r="E90" s="284">
        <v>272</v>
      </c>
      <c r="F90" s="285">
        <v>0.10923694779116466</v>
      </c>
    </row>
    <row r="91" spans="2:7" x14ac:dyDescent="0.2">
      <c r="B91" s="283" t="s">
        <v>278</v>
      </c>
      <c r="C91" s="284">
        <v>107</v>
      </c>
      <c r="D91" s="284">
        <v>149</v>
      </c>
      <c r="E91" s="284">
        <v>256</v>
      </c>
      <c r="F91" s="285">
        <v>0.10281124497991968</v>
      </c>
    </row>
    <row r="92" spans="2:7" x14ac:dyDescent="0.2">
      <c r="B92" s="283" t="s">
        <v>92</v>
      </c>
      <c r="C92" s="284">
        <v>4</v>
      </c>
      <c r="D92" s="284">
        <v>10</v>
      </c>
      <c r="E92" s="284">
        <v>14</v>
      </c>
      <c r="F92" s="285">
        <v>5.6224899598393578E-3</v>
      </c>
    </row>
    <row r="93" spans="2:7" ht="17" thickBot="1" x14ac:dyDescent="0.25">
      <c r="B93" s="303" t="s">
        <v>57</v>
      </c>
      <c r="C93" s="304">
        <v>1368</v>
      </c>
      <c r="D93" s="304">
        <v>1122</v>
      </c>
      <c r="E93" s="304">
        <v>2490</v>
      </c>
      <c r="F93" s="314">
        <v>1</v>
      </c>
    </row>
    <row r="94" spans="2:7" x14ac:dyDescent="0.2">
      <c r="B94" s="307" t="s">
        <v>16</v>
      </c>
      <c r="C94" s="318"/>
      <c r="D94" s="319"/>
      <c r="E94" s="320"/>
      <c r="F94" s="320"/>
    </row>
    <row r="95" spans="2:7" x14ac:dyDescent="0.2">
      <c r="B95" s="309" t="s">
        <v>255</v>
      </c>
      <c r="C95" s="318"/>
      <c r="D95" s="319"/>
      <c r="E95" s="320"/>
      <c r="F95" s="320"/>
    </row>
    <row r="96" spans="2:7" ht="15.75" customHeight="1" x14ac:dyDescent="0.2">
      <c r="B96" s="321" t="s">
        <v>279</v>
      </c>
      <c r="C96" s="321"/>
      <c r="D96" s="321"/>
      <c r="E96" s="321"/>
      <c r="F96" s="321"/>
    </row>
    <row r="97" spans="2:6" x14ac:dyDescent="0.2">
      <c r="B97" s="322" t="s">
        <v>280</v>
      </c>
      <c r="C97" s="323"/>
      <c r="D97" s="323"/>
      <c r="E97" s="323"/>
      <c r="F97" s="323"/>
    </row>
    <row r="98" spans="2:6" x14ac:dyDescent="0.2">
      <c r="B98" s="298" t="s">
        <v>281</v>
      </c>
      <c r="C98" s="323"/>
      <c r="D98" s="323"/>
      <c r="E98" s="323"/>
      <c r="F98" s="323"/>
    </row>
    <row r="100" spans="2:6" ht="16" customHeight="1" thickBot="1" x14ac:dyDescent="0.25">
      <c r="B100" s="240" t="s">
        <v>282</v>
      </c>
      <c r="C100" s="240"/>
      <c r="D100" s="240"/>
    </row>
    <row r="101" spans="2:6" ht="17" x14ac:dyDescent="0.2">
      <c r="B101" s="324" t="s">
        <v>283</v>
      </c>
      <c r="C101" s="281" t="s">
        <v>284</v>
      </c>
      <c r="D101" s="13" t="s">
        <v>285</v>
      </c>
      <c r="E101"/>
    </row>
    <row r="102" spans="2:6" x14ac:dyDescent="0.2">
      <c r="B102" s="325" t="s">
        <v>131</v>
      </c>
      <c r="C102" s="15">
        <v>1050</v>
      </c>
      <c r="D102" s="285">
        <v>0.42168674698795183</v>
      </c>
    </row>
    <row r="103" spans="2:6" x14ac:dyDescent="0.2">
      <c r="B103" s="325" t="s">
        <v>132</v>
      </c>
      <c r="C103" s="15">
        <v>1150</v>
      </c>
      <c r="D103" s="285">
        <v>0.46184738955823296</v>
      </c>
    </row>
    <row r="104" spans="2:6" x14ac:dyDescent="0.2">
      <c r="B104" s="283" t="s">
        <v>92</v>
      </c>
      <c r="C104" s="15">
        <v>290</v>
      </c>
      <c r="D104" s="285">
        <v>0.11646586345381527</v>
      </c>
    </row>
    <row r="105" spans="2:6" ht="17" thickBot="1" x14ac:dyDescent="0.25">
      <c r="B105" s="303" t="s">
        <v>57</v>
      </c>
      <c r="C105" s="304">
        <v>2490</v>
      </c>
      <c r="D105" s="326">
        <v>1</v>
      </c>
    </row>
    <row r="106" spans="2:6" x14ac:dyDescent="0.2">
      <c r="B106" s="307" t="s">
        <v>16</v>
      </c>
    </row>
    <row r="107" spans="2:6" x14ac:dyDescent="0.2">
      <c r="B107" s="309" t="s">
        <v>255</v>
      </c>
    </row>
    <row r="108" spans="2:6" x14ac:dyDescent="0.2">
      <c r="B108" s="298" t="s">
        <v>238</v>
      </c>
    </row>
    <row r="109" spans="2:6" x14ac:dyDescent="0.2">
      <c r="B109" s="309"/>
    </row>
    <row r="110" spans="2:6" ht="17" thickBot="1" x14ac:dyDescent="0.25">
      <c r="B110" s="240" t="s">
        <v>286</v>
      </c>
      <c r="C110" s="240"/>
      <c r="D110" s="240"/>
      <c r="E110" s="233"/>
      <c r="F110" s="233"/>
    </row>
    <row r="111" spans="2:6" ht="51" x14ac:dyDescent="0.2">
      <c r="B111" s="324" t="s">
        <v>287</v>
      </c>
      <c r="C111" s="281" t="s">
        <v>284</v>
      </c>
      <c r="D111" s="13" t="s">
        <v>285</v>
      </c>
      <c r="E111"/>
    </row>
    <row r="112" spans="2:6" x14ac:dyDescent="0.2">
      <c r="B112" s="325" t="s">
        <v>288</v>
      </c>
      <c r="C112" s="15">
        <v>638</v>
      </c>
      <c r="D112" s="285">
        <v>0.60761904761904761</v>
      </c>
      <c r="E112" s="327"/>
    </row>
    <row r="113" spans="2:7" x14ac:dyDescent="0.2">
      <c r="B113" s="325" t="s">
        <v>289</v>
      </c>
      <c r="C113" s="15">
        <v>244</v>
      </c>
      <c r="D113" s="285">
        <v>0.23238095238095238</v>
      </c>
    </row>
    <row r="114" spans="2:7" x14ac:dyDescent="0.2">
      <c r="B114" s="283" t="s">
        <v>290</v>
      </c>
      <c r="C114" s="15">
        <v>162</v>
      </c>
      <c r="D114" s="285">
        <v>0.15428571428571428</v>
      </c>
      <c r="E114" s="328"/>
    </row>
    <row r="115" spans="2:7" x14ac:dyDescent="0.2">
      <c r="B115" s="283" t="s">
        <v>92</v>
      </c>
      <c r="C115" s="15">
        <v>6</v>
      </c>
      <c r="D115" s="285">
        <v>5.7142857142857143E-3</v>
      </c>
    </row>
    <row r="116" spans="2:7" ht="17" thickBot="1" x14ac:dyDescent="0.25">
      <c r="B116" s="303" t="s">
        <v>57</v>
      </c>
      <c r="C116" s="329">
        <v>1050</v>
      </c>
      <c r="D116" s="330">
        <v>1</v>
      </c>
    </row>
    <row r="117" spans="2:7" x14ac:dyDescent="0.2">
      <c r="B117" s="307" t="s">
        <v>16</v>
      </c>
    </row>
    <row r="118" spans="2:7" x14ac:dyDescent="0.2">
      <c r="B118" s="309" t="s">
        <v>255</v>
      </c>
    </row>
    <row r="120" spans="2:7" ht="17" thickBot="1" x14ac:dyDescent="0.25">
      <c r="B120" s="240" t="s">
        <v>291</v>
      </c>
      <c r="C120" s="240"/>
      <c r="D120" s="240"/>
      <c r="E120" s="233"/>
      <c r="F120" s="233"/>
    </row>
    <row r="121" spans="2:7" s="282" customFormat="1" ht="28.5" customHeight="1" x14ac:dyDescent="0.2">
      <c r="B121" s="11" t="s">
        <v>292</v>
      </c>
      <c r="C121" s="12" t="s">
        <v>223</v>
      </c>
      <c r="D121" s="12" t="s">
        <v>190</v>
      </c>
      <c r="E121" s="12" t="s">
        <v>57</v>
      </c>
      <c r="F121" s="281" t="s">
        <v>269</v>
      </c>
      <c r="G121"/>
    </row>
    <row r="122" spans="2:7" x14ac:dyDescent="0.2">
      <c r="B122" s="283" t="s">
        <v>293</v>
      </c>
      <c r="C122" s="284">
        <v>675</v>
      </c>
      <c r="D122" s="284">
        <v>430</v>
      </c>
      <c r="E122" s="284">
        <v>1105</v>
      </c>
      <c r="F122" s="316">
        <v>0.56463975472662242</v>
      </c>
    </row>
    <row r="123" spans="2:7" x14ac:dyDescent="0.2">
      <c r="B123" s="283" t="s">
        <v>294</v>
      </c>
      <c r="C123" s="284">
        <v>320</v>
      </c>
      <c r="D123" s="284">
        <v>291</v>
      </c>
      <c r="E123" s="284">
        <v>611</v>
      </c>
      <c r="F123" s="316">
        <v>0.31221257026060295</v>
      </c>
    </row>
    <row r="124" spans="2:7" x14ac:dyDescent="0.2">
      <c r="B124" s="283" t="s">
        <v>278</v>
      </c>
      <c r="C124" s="284">
        <v>75</v>
      </c>
      <c r="D124" s="284">
        <v>98</v>
      </c>
      <c r="E124" s="284">
        <v>173</v>
      </c>
      <c r="F124" s="316">
        <v>8.8400613183444041E-2</v>
      </c>
    </row>
    <row r="125" spans="2:7" x14ac:dyDescent="0.2">
      <c r="B125" s="283" t="s">
        <v>92</v>
      </c>
      <c r="C125" s="284">
        <v>37</v>
      </c>
      <c r="D125" s="284">
        <v>31</v>
      </c>
      <c r="E125" s="284">
        <v>68</v>
      </c>
      <c r="F125" s="316">
        <v>3.4747061829330607E-2</v>
      </c>
    </row>
    <row r="126" spans="2:7" ht="17" thickBot="1" x14ac:dyDescent="0.25">
      <c r="B126" s="303" t="s">
        <v>57</v>
      </c>
      <c r="C126" s="304">
        <v>1107</v>
      </c>
      <c r="D126" s="304">
        <v>850</v>
      </c>
      <c r="E126" s="304">
        <v>1957</v>
      </c>
      <c r="F126" s="317">
        <v>1</v>
      </c>
    </row>
    <row r="127" spans="2:7" x14ac:dyDescent="0.2">
      <c r="B127" s="282" t="s">
        <v>16</v>
      </c>
      <c r="C127" s="233"/>
      <c r="D127" s="233"/>
      <c r="E127" s="233"/>
    </row>
    <row r="128" spans="2:7" x14ac:dyDescent="0.2">
      <c r="B128" s="331" t="s">
        <v>295</v>
      </c>
      <c r="C128" s="331"/>
      <c r="D128" s="331"/>
      <c r="E128" s="233"/>
      <c r="F128" s="233"/>
    </row>
    <row r="129" spans="2:6" x14ac:dyDescent="0.2">
      <c r="B129" s="331" t="s">
        <v>296</v>
      </c>
      <c r="C129" s="331"/>
      <c r="D129" s="331"/>
      <c r="E129" s="233"/>
      <c r="F129" s="233"/>
    </row>
    <row r="130" spans="2:6" x14ac:dyDescent="0.2">
      <c r="B130" s="309" t="s">
        <v>297</v>
      </c>
      <c r="C130" s="233"/>
      <c r="D130" s="233"/>
      <c r="E130" s="233"/>
      <c r="F130" s="233"/>
    </row>
    <row r="131" spans="2:6" x14ac:dyDescent="0.2">
      <c r="B131" s="298" t="s">
        <v>281</v>
      </c>
    </row>
  </sheetData>
  <pageMargins left="0.7" right="0.7" top="0.75" bottom="0.75" header="0.3" footer="0.3"/>
  <pageSetup paperSize="9" scale="23" fitToWidth="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Fair Start Scotland (FSS)</vt:lpstr>
      <vt:lpstr>FSS Quarterly data</vt:lpstr>
      <vt:lpstr>FSS by Local Authority</vt:lpstr>
      <vt:lpstr>Health &amp; Work Support Pilot</vt:lpstr>
      <vt:lpstr>Contents!Print_Area</vt:lpstr>
      <vt:lpstr>'Health &amp; Work Support Pilot'!Print_Area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2020-05-07T09:24:00Z</dcterms:created>
  <dcterms:modified xsi:type="dcterms:W3CDTF">2020-05-25T13:35:57Z</dcterms:modified>
</cp:coreProperties>
</file>